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NBLic2\Desktop\"/>
    </mc:Choice>
  </mc:AlternateContent>
  <xr:revisionPtr revIDLastSave="0" documentId="8_{1DE72102-CAFE-4191-9259-8260412D9039}" xr6:coauthVersionLast="46" xr6:coauthVersionMax="46" xr10:uidLastSave="{00000000-0000-0000-0000-000000000000}"/>
  <bookViews>
    <workbookView xWindow="-120" yWindow="-120" windowWidth="20730" windowHeight="11160" tabRatio="500"/>
  </bookViews>
  <sheets>
    <sheet name="COMPETITIONS" sheetId="1" r:id="rId1"/>
    <sheet name="COMPETITIONS N°Tournois" sheetId="2" state="hidden" r:id="rId2"/>
    <sheet name="VACANCES SCOLAIRES" sheetId="3" r:id="rId3"/>
  </sheets>
  <definedNames>
    <definedName name="_xlnm._FilterDatabase" localSheetId="0" hidden="1">COMPETITIONS!$A$2:$FG$82</definedName>
    <definedName name="_xlnm._FilterDatabase" localSheetId="1" hidden="1">'COMPETITIONS N°Tournois'!$A$2:$V$175</definedName>
    <definedName name="_xlnm.Print_Titles" localSheetId="0">COMPETITIONS!$2:$2</definedName>
    <definedName name="_xlnm.Print_Titles" localSheetId="1">'COMPETITIONS N°Tournois'!$2:$2</definedName>
    <definedName name="_xlnm.Print_Area" localSheetId="0">COMPETITIONS!$A$1:$W$82</definedName>
    <definedName name="_xlnm.Print_Area" localSheetId="1">'COMPETITIONS N°Tournois'!$A$2:$W$172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5" i="1"/>
  <c r="A54" i="1"/>
  <c r="A74" i="1"/>
  <c r="A56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46" i="1"/>
  <c r="A35" i="1"/>
  <c r="A14" i="1"/>
  <c r="A64" i="1"/>
  <c r="A24" i="1"/>
  <c r="A10" i="1"/>
  <c r="A6" i="1"/>
  <c r="A8" i="1"/>
  <c r="A4" i="1"/>
  <c r="A7" i="1"/>
  <c r="A11" i="1"/>
  <c r="A9" i="1"/>
  <c r="A12" i="1"/>
  <c r="A13" i="1"/>
  <c r="A3" i="1"/>
  <c r="A5" i="1"/>
  <c r="A15" i="1"/>
  <c r="A17" i="1"/>
  <c r="A16" i="1"/>
  <c r="A19" i="1"/>
  <c r="A20" i="1"/>
  <c r="A18" i="1"/>
  <c r="A21" i="1"/>
  <c r="A22" i="1"/>
  <c r="A23" i="1"/>
  <c r="A27" i="1"/>
  <c r="A25" i="1"/>
  <c r="A26" i="1"/>
  <c r="A32" i="1"/>
  <c r="A34" i="1"/>
  <c r="A29" i="1"/>
  <c r="A33" i="1"/>
  <c r="A30" i="1"/>
  <c r="A28" i="1"/>
  <c r="A31" i="1"/>
  <c r="A36" i="1"/>
  <c r="A38" i="1"/>
  <c r="A41" i="1"/>
  <c r="A39" i="1"/>
  <c r="A40" i="1"/>
  <c r="A42" i="1"/>
  <c r="A44" i="1"/>
  <c r="A47" i="1"/>
  <c r="A48" i="1"/>
  <c r="A49" i="1"/>
  <c r="A50" i="1"/>
  <c r="A51" i="1"/>
  <c r="A72" i="1"/>
  <c r="A53" i="1"/>
  <c r="A55" i="1"/>
  <c r="A57" i="1"/>
  <c r="A58" i="1"/>
  <c r="A59" i="1"/>
  <c r="A60" i="1"/>
  <c r="A61" i="1"/>
  <c r="A62" i="1"/>
  <c r="A63" i="1"/>
  <c r="A66" i="1"/>
  <c r="A65" i="1"/>
  <c r="A67" i="1"/>
  <c r="A71" i="1"/>
  <c r="A69" i="1"/>
  <c r="A70" i="1"/>
  <c r="A68" i="1"/>
  <c r="A73" i="1"/>
  <c r="A75" i="1"/>
  <c r="A76" i="1"/>
  <c r="A77" i="1"/>
  <c r="A78" i="1"/>
  <c r="A82" i="1"/>
  <c r="A81" i="1"/>
  <c r="A80" i="1"/>
  <c r="A79" i="1"/>
</calcChain>
</file>

<file path=xl/sharedStrings.xml><?xml version="1.0" encoding="utf-8"?>
<sst xmlns="http://schemas.openxmlformats.org/spreadsheetml/2006/main" count="1167" uniqueCount="320">
  <si>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</si>
  <si>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</si>
  <si>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</si>
  <si>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</si>
  <si>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</si>
  <si>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</si>
  <si>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</si>
  <si>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</si>
  <si>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</si>
  <si>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</si>
  <si>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</si>
  <si>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</si>
  <si>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</si>
  <si>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</si>
  <si>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</si>
  <si>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</si>
  <si>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</si>
  <si>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</si>
  <si>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</si>
  <si>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</si>
  <si>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</si>
  <si>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</si>
  <si>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</si>
  <si>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</si>
  <si>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000</t>
  </si>
  <si>
    <t>GRE</t>
  </si>
  <si>
    <t>O</t>
  </si>
  <si>
    <t>OCC</t>
  </si>
  <si>
    <t>V</t>
  </si>
  <si>
    <t>J</t>
  </si>
  <si>
    <t>NAQ</t>
  </si>
  <si>
    <t>IDF</t>
  </si>
  <si>
    <t>CVL</t>
  </si>
  <si>
    <t>S+</t>
  </si>
  <si>
    <t>ARA</t>
  </si>
  <si>
    <t>Pâques</t>
  </si>
  <si>
    <t>RODEZ</t>
  </si>
  <si>
    <t>BOWLING CLUB RODEZ ONET</t>
  </si>
  <si>
    <t>COUPE DE FRANCE SE B. FOURET PHASE DISTRICT</t>
  </si>
  <si>
    <t>FONTAINE BOWLING CLUB</t>
  </si>
  <si>
    <t>SAINT-LO</t>
  </si>
  <si>
    <t>NOR</t>
  </si>
  <si>
    <t>ECOLE DE BOWLING DE SAINT-LO</t>
  </si>
  <si>
    <t>CHALLENGE FEDERAL FINALE REGIONALE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</si>
  <si>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</si>
  <si>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</si>
  <si>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</si>
  <si>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</si>
  <si>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</si>
  <si>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</si>
  <si>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</si>
  <si>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</si>
  <si>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</si>
  <si>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</si>
  <si>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</si>
  <si>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</si>
  <si>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</si>
  <si>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</si>
  <si>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</si>
  <si>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</si>
  <si>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</si>
  <si>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</si>
  <si>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</si>
  <si>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</si>
  <si>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</si>
  <si>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</si>
  <si>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</si>
  <si>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</si>
  <si>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</si>
  <si>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</si>
  <si>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</si>
  <si>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</si>
  <si>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</si>
  <si>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</si>
  <si>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</si>
  <si>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</si>
  <si>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</si>
  <si>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</si>
  <si>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</si>
  <si>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</si>
  <si>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</si>
  <si>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</si>
  <si>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</si>
  <si>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</si>
  <si>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</si>
  <si>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</si>
  <si>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</si>
  <si>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</si>
  <si>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</si>
  <si>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</si>
  <si>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</si>
  <si>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</si>
  <si>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</si>
  <si>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</si>
  <si>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</si>
  <si>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</si>
  <si>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</si>
  <si>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</si>
  <si>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</si>
  <si>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</si>
  <si>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</si>
  <si>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</si>
  <si>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</si>
  <si>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</si>
  <si>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</si>
  <si>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</si>
  <si>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</si>
  <si>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</si>
  <si>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</si>
  <si>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</si>
  <si>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</si>
  <si>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</si>
  <si>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</si>
  <si>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</si>
  <si>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</si>
  <si>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</si>
  <si>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</si>
  <si>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</si>
  <si>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</si>
  <si>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</si>
  <si>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</si>
  <si>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</si>
  <si>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</si>
  <si>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</si>
  <si>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</si>
  <si>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</si>
  <si>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</si>
  <si>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</si>
  <si>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</si>
  <si>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</si>
  <si>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</si>
  <si>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</si>
  <si>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</si>
  <si>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</si>
  <si>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</si>
  <si>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</si>
  <si>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</si>
  <si>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</si>
  <si>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</si>
  <si>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</si>
  <si>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</si>
  <si>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</si>
  <si>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</si>
  <si>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</si>
  <si>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</si>
  <si>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</si>
  <si>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</si>
  <si>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</si>
  <si>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</si>
  <si>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</si>
  <si>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</si>
  <si>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</si>
  <si>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</si>
  <si>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</si>
  <si>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</si>
  <si>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</si>
  <si>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</si>
  <si>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</si>
  <si>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</si>
  <si>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</si>
  <si>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</si>
  <si>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</si>
  <si>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</si>
  <si>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</si>
  <si>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</si>
  <si>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</si>
  <si>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</si>
  <si>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</si>
  <si>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</si>
  <si>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</si>
  <si>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</si>
  <si>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</si>
  <si>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</si>
  <si>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</si>
  <si>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</si>
  <si>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</si>
  <si>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</si>
  <si>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</si>
  <si>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</si>
  <si>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</si>
  <si>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</si>
  <si>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</si>
  <si>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</si>
  <si>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</si>
  <si>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</si>
  <si>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</si>
  <si>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</si>
  <si>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</si>
  <si>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</si>
  <si>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</si>
  <si>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</si>
  <si>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</si>
  <si>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</si>
  <si>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</si>
  <si>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</si>
  <si>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</si>
  <si>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</si>
  <si>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</si>
  <si>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</si>
  <si>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</si>
  <si>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</si>
  <si>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</si>
  <si>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</si>
  <si>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</si>
  <si>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</si>
  <si>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</si>
  <si>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</si>
  <si>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</si>
  <si>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</si>
  <si>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</si>
  <si>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</si>
  <si>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</si>
  <si>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</si>
  <si>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</si>
  <si>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</si>
  <si>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</si>
  <si>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</si>
  <si>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</si>
  <si>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</si>
  <si>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</si>
  <si>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</si>
  <si>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</si>
  <si>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</si>
  <si>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</si>
  <si>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</si>
  <si>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</si>
  <si>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</si>
  <si>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</si>
  <si>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</si>
  <si>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</si>
  <si>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</si>
  <si>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</si>
  <si>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</si>
  <si>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</si>
  <si>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>MOUSSY LE NEUF</t>
  </si>
  <si>
    <t>BOUSSY-SAINT-ANTOINE</t>
  </si>
  <si>
    <t>BC F300 MOUSSY LE NEUF</t>
  </si>
  <si>
    <t>FIREBOWL ORLEANS</t>
  </si>
  <si>
    <t>C'CHARTRES BOWLING</t>
  </si>
  <si>
    <t>BLOIS</t>
  </si>
  <si>
    <t>AS ROTO SPORTS BOWLING</t>
  </si>
  <si>
    <t>BRE</t>
  </si>
  <si>
    <t>TADEN-DINAN</t>
  </si>
  <si>
    <t>TADEN DINAN</t>
  </si>
  <si>
    <t>ECOLE DE BOWLING DE SAINT LO</t>
  </si>
  <si>
    <t>PDL</t>
  </si>
  <si>
    <t>CHALLANS</t>
  </si>
  <si>
    <t>BOWLING CLUB DE CHALLANS</t>
  </si>
  <si>
    <t>FBC LES HERBIERS</t>
  </si>
  <si>
    <t>CLUB 69 ANNECY</t>
  </si>
  <si>
    <t>CLERMONT FERRAND BBOWL</t>
  </si>
  <si>
    <t>1.2.3</t>
  </si>
  <si>
    <t xml:space="preserve">ARA </t>
  </si>
  <si>
    <t>S.B.A.C.</t>
  </si>
  <si>
    <t>CHAMBERY</t>
  </si>
  <si>
    <t>GALACTIC 300</t>
  </si>
  <si>
    <t>SB CHAMBERY</t>
  </si>
  <si>
    <t>AVERMES-MOULINS</t>
  </si>
  <si>
    <t>ECOLE BOWLING AVERMES MOULINS</t>
  </si>
  <si>
    <t>BC TRICASTIN</t>
  </si>
  <si>
    <t>HDF</t>
  </si>
  <si>
    <t>NWB LA ROCHELLE</t>
  </si>
  <si>
    <t>MONT DE MARSAN</t>
  </si>
  <si>
    <t>STRIKE 40</t>
  </si>
  <si>
    <t>AS LEGRAND</t>
  </si>
  <si>
    <t>ECOLE DE BOWLING BERGERAC</t>
  </si>
  <si>
    <t>CD87</t>
  </si>
  <si>
    <t>MERIADECK</t>
  </si>
  <si>
    <t>BOWLING CLUB DES JALLES SAINT MEDARD</t>
  </si>
  <si>
    <t>3.2.1M</t>
  </si>
  <si>
    <t>BONOBOWL'S</t>
  </si>
  <si>
    <t>AGEN</t>
  </si>
  <si>
    <t>SCBA</t>
  </si>
  <si>
    <t>CD17</t>
  </si>
  <si>
    <t>PBC</t>
  </si>
  <si>
    <t>PAC</t>
  </si>
  <si>
    <t>EB DRAGUIGNAN</t>
  </si>
  <si>
    <t>ROQUES SUR GARONNE</t>
  </si>
  <si>
    <t>BOWLING DIX31</t>
  </si>
  <si>
    <t>BC THIAIS</t>
  </si>
  <si>
    <t>CHALONS EN CHAMPAGNE</t>
  </si>
  <si>
    <t>CHAMPAGNE BOWLING ASSOCIATION</t>
  </si>
  <si>
    <t>BOWLING CLUB DE CONTREXEVILLE</t>
  </si>
  <si>
    <t>TROYES</t>
  </si>
  <si>
    <t>TROYES GYMNIQUE BOWLING</t>
  </si>
  <si>
    <t>VILLENEUVE d'ASCQ VAN GOGH</t>
  </si>
  <si>
    <t>LIMOGES "Famille"</t>
  </si>
  <si>
    <t>Lundi de Pâques</t>
  </si>
  <si>
    <t>Jeudi de l'Ascension</t>
  </si>
  <si>
    <t>Lundi de Pentecôte</t>
  </si>
  <si>
    <r>
      <t>LIMOGES MASTER JEUNES</t>
    </r>
    <r>
      <rPr>
        <b/>
        <sz val="11"/>
        <color indexed="45"/>
        <rFont val="Calibri"/>
        <family val="2"/>
      </rPr>
      <t/>
    </r>
  </si>
  <si>
    <t>CHAMPIONNAT JEUNES FINALE REGIONALE</t>
  </si>
  <si>
    <t>Calendrier Saison 2020/2021</t>
  </si>
  <si>
    <t>CHAMPIONNAT de FRANCE JEUNES FINALE NATIONALE à CLERMONT Fd B-Bowl (63)</t>
  </si>
  <si>
    <t>COUPE DE FRANCE SE B. FOURET FINALE NATIONALE à TOULON (83)</t>
  </si>
  <si>
    <t>CHAMPIONNAT INDIVIDUEL SENIORS+  PHASE DISTRICT</t>
  </si>
  <si>
    <t>EPINAY SUR SEINE</t>
  </si>
  <si>
    <t>EPINAY BOWLING CANYON</t>
  </si>
  <si>
    <t>avec les Qualifié(e)s 2019-2020</t>
  </si>
  <si>
    <r>
      <t xml:space="preserve">CHPT de FRANCE DOUBLETTES FINALE NATIONALE </t>
    </r>
    <r>
      <rPr>
        <b/>
        <sz val="12"/>
        <color indexed="45"/>
        <rFont val="Calibri"/>
        <family val="2"/>
      </rPr>
      <t>2021</t>
    </r>
    <r>
      <rPr>
        <b/>
        <sz val="11"/>
        <rFont val="Calibri"/>
        <family val="2"/>
      </rPr>
      <t xml:space="preserve"> </t>
    </r>
    <r>
      <rPr>
        <b/>
        <sz val="9.9"/>
        <rFont val="Calibri"/>
        <family val="2"/>
      </rPr>
      <t>à St JULIEN les METZ (57)</t>
    </r>
  </si>
  <si>
    <r>
      <t xml:space="preserve">CHPT de FRANCE INDIVIDUELS FINALE NATIONALE </t>
    </r>
    <r>
      <rPr>
        <b/>
        <sz val="12"/>
        <color indexed="45"/>
        <rFont val="Calibri"/>
        <family val="2"/>
      </rPr>
      <t>2020</t>
    </r>
    <r>
      <rPr>
        <b/>
        <sz val="11"/>
        <rFont val="Calibri"/>
        <family val="2"/>
      </rPr>
      <t xml:space="preserve"> à WITTELSHEIM (68)</t>
    </r>
  </si>
  <si>
    <t>JOURNEE des COMITES</t>
  </si>
  <si>
    <t>CHALLENGE FEDERAL PHASE DISTRICT (Zones A-B-C)</t>
  </si>
  <si>
    <t>CHPT SE FEDERAL PROMOTION FINALE NATIONALE 2021 à VILLARS (42)</t>
  </si>
  <si>
    <r>
      <t xml:space="preserve">CHPT de FRANCE SE QUADRETTES FINALE NATIONALE </t>
    </r>
    <r>
      <rPr>
        <b/>
        <sz val="12"/>
        <color indexed="45"/>
        <rFont val="Calibri"/>
        <family val="2"/>
      </rPr>
      <t>2020</t>
    </r>
    <r>
      <rPr>
        <b/>
        <sz val="11"/>
        <color indexed="18"/>
        <rFont val="Calibri"/>
        <family val="2"/>
      </rPr>
      <t xml:space="preserve"> à REIMS Color-Bowl (51)</t>
    </r>
  </si>
  <si>
    <r>
      <t xml:space="preserve">EUROCORPO 13-15 mai 2021 Berlin - GER </t>
    </r>
    <r>
      <rPr>
        <b/>
        <sz val="10"/>
        <color indexed="45"/>
        <rFont val="Calibri"/>
        <family val="2"/>
      </rPr>
      <t>=&gt; ANNULE</t>
    </r>
  </si>
  <si>
    <t xml:space="preserve">MBC 16-23 mai 2021 Moussy le Neuf - FRANCE </t>
  </si>
  <si>
    <t xml:space="preserve"> LAUSANNE 13-18 avril 2021 - CH</t>
  </si>
  <si>
    <t>EWC  2-13 juin 2021 Aalborg - DK</t>
  </si>
  <si>
    <t>MALTE 9-13 juin 2021</t>
  </si>
  <si>
    <t>ESBC 20-26 juin 2021 Berlin - GER</t>
  </si>
  <si>
    <t>WJC 26 juin-4 juil. 2021 Berlin - GER</t>
  </si>
  <si>
    <t>MADRID 3-11 juillet 2021 - SP</t>
  </si>
  <si>
    <t>SAN MARIN 10-18 juillet 2021</t>
  </si>
  <si>
    <t>TRACK 17-25 juillet 2021 Munich - GER</t>
  </si>
  <si>
    <t>EMC 11-22 août 2021 Helsinki - FI</t>
  </si>
  <si>
    <r>
      <t xml:space="preserve">CHPT de FRANCE INDIVIDUEL SENIORS+ FINALE NATIONALE </t>
    </r>
    <r>
      <rPr>
        <b/>
        <sz val="12"/>
        <color indexed="45"/>
        <rFont val="Calibri"/>
        <family val="2"/>
      </rPr>
      <t>2020</t>
    </r>
    <r>
      <rPr>
        <b/>
        <sz val="11"/>
        <rFont val="Calibri"/>
        <family val="2"/>
      </rPr>
      <t xml:space="preserve"> à AMIENS &amp; CAMON (80)</t>
    </r>
  </si>
  <si>
    <t>CLERMONT FERRAND MASTER JEUNES</t>
  </si>
  <si>
    <t>MàJ du 8 mars 2021</t>
  </si>
  <si>
    <t>ECOLE de BOWLING D'EPINAY sur SEINE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</si>
</sst>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40C]dd/mm/yyyy"/>
    <numFmt numFmtId="167" formatCode="[$-40C]dd\-mmm"/>
  </numFmts>
  <fonts count="5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Georgia"/>
      <family val="1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sz val="11"/>
      <name val="Calibri"/>
      <family val="2"/>
    </font>
    <font>
      <b/>
      <sz val="11"/>
      <name val="Arial"/>
      <family val="2"/>
      <charset val="1"/>
    </font>
    <font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  <charset val="1"/>
    </font>
    <font>
      <b/>
      <sz val="9.9"/>
      <name val="Calibri"/>
      <family val="2"/>
    </font>
    <font>
      <b/>
      <sz val="10"/>
      <name val="Calibri"/>
      <family val="2"/>
    </font>
    <font>
      <b/>
      <sz val="11"/>
      <color indexed="45"/>
      <name val="Calibri"/>
      <family val="2"/>
    </font>
    <font>
      <i/>
      <sz val="8"/>
      <name val="Calibri"/>
      <family val="2"/>
    </font>
    <font>
      <b/>
      <sz val="12"/>
      <color indexed="45"/>
      <name val="Calibri"/>
      <family val="2"/>
    </font>
    <font>
      <b/>
      <sz val="11"/>
      <color indexed="18"/>
      <name val="Calibri"/>
      <family val="2"/>
    </font>
    <font>
      <b/>
      <sz val="12"/>
      <color indexed="45"/>
      <name val="Calibri"/>
      <family val="2"/>
    </font>
    <font>
      <b/>
      <sz val="10"/>
      <color indexed="45"/>
      <name val="Calibri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2C45"/>
      <name val="Calibri"/>
      <family val="2"/>
      <charset val="1"/>
    </font>
    <font>
      <sz val="11"/>
      <color rgb="FF002C45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2C45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1"/>
      <color rgb="FF002C45"/>
      <name val="Arial"/>
      <family val="2"/>
      <charset val="1"/>
    </font>
    <font>
      <sz val="11"/>
      <color rgb="FFFFFFFF"/>
      <name val="Arial"/>
      <family val="2"/>
      <charset val="1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  <charset val="1"/>
    </font>
    <font>
      <b/>
      <sz val="10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rgb="FFFF0000"/>
      <name val="Calibri"/>
      <family val="2"/>
    </font>
    <font>
      <i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4F81BD"/>
        <bgColor rgb="FF558ED5"/>
      </patternFill>
    </fill>
    <fill>
      <patternFill patternType="solid">
        <fgColor rgb="FFDBEEF4"/>
        <bgColor rgb="FFE6E0EC"/>
      </patternFill>
    </fill>
    <fill>
      <patternFill patternType="solid">
        <fgColor rgb="FFFFFFFF"/>
        <bgColor rgb="FFF6F5F0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E6E0EC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558ED5"/>
        <bgColor rgb="FF4F81BD"/>
      </patternFill>
    </fill>
    <fill>
      <patternFill patternType="solid">
        <fgColor rgb="FFF6F5F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rgb="FFF6F5F0"/>
      </patternFill>
    </fill>
    <fill>
      <patternFill patternType="solid">
        <fgColor rgb="FF0000FF"/>
        <bgColor rgb="FFE6B9B8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6E0E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69696"/>
      </patternFill>
    </fill>
    <fill>
      <patternFill patternType="solid">
        <fgColor rgb="FF92D050"/>
        <bgColor rgb="FFFF00FF"/>
      </patternFill>
    </fill>
    <fill>
      <patternFill patternType="solid">
        <fgColor rgb="FF0000FF"/>
        <bgColor rgb="FFFF9900"/>
      </patternFill>
    </fill>
    <fill>
      <patternFill patternType="solid">
        <fgColor rgb="FF0000FF"/>
        <bgColor rgb="FFE6E0EC"/>
      </patternFill>
    </fill>
    <fill>
      <patternFill patternType="solid">
        <fgColor rgb="FF0000FF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E6E0E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2" borderId="0" applyBorder="0" applyProtection="0"/>
    <xf numFmtId="0" fontId="1" fillId="0" borderId="0"/>
    <xf numFmtId="0" fontId="19" fillId="0" borderId="0"/>
    <xf numFmtId="0" fontId="19" fillId="0" borderId="0"/>
    <xf numFmtId="0" fontId="2" fillId="0" borderId="0"/>
  </cellStyleXfs>
  <cellXfs count="190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3" borderId="1" xfId="5" applyNumberFormat="1" applyFont="1" applyFill="1" applyBorder="1" applyAlignment="1">
      <alignment horizontal="center" vertical="center" textRotation="90" wrapText="1" shrinkToFit="1"/>
    </xf>
    <xf numFmtId="0" fontId="4" fillId="3" borderId="1" xfId="5" applyFont="1" applyFill="1" applyBorder="1" applyAlignment="1">
      <alignment horizontal="center" vertical="center" wrapText="1"/>
    </xf>
    <xf numFmtId="1" fontId="4" fillId="3" borderId="1" xfId="5" applyNumberFormat="1" applyFont="1" applyFill="1" applyBorder="1" applyAlignment="1">
      <alignment horizontal="center" vertical="center" textRotation="90" wrapText="1" shrinkToFit="1"/>
    </xf>
    <xf numFmtId="49" fontId="4" fillId="3" borderId="1" xfId="5" applyNumberFormat="1" applyFont="1" applyFill="1" applyBorder="1" applyAlignment="1">
      <alignment horizontal="center" vertical="center" wrapText="1" shrinkToFit="1"/>
    </xf>
    <xf numFmtId="49" fontId="4" fillId="3" borderId="1" xfId="5" applyNumberFormat="1" applyFont="1" applyFill="1" applyBorder="1" applyAlignment="1">
      <alignment horizontal="center" vertical="center" textRotation="90" shrinkToFit="1"/>
    </xf>
    <xf numFmtId="166" fontId="4" fillId="3" borderId="1" xfId="5" applyNumberFormat="1" applyFont="1" applyFill="1" applyBorder="1" applyAlignment="1">
      <alignment horizontal="center" vertical="center" textRotation="90" shrinkToFit="1"/>
    </xf>
    <xf numFmtId="166" fontId="4" fillId="3" borderId="1" xfId="5" applyNumberFormat="1" applyFont="1" applyFill="1" applyBorder="1" applyAlignment="1">
      <alignment horizontal="center" vertical="center" textRotation="90"/>
    </xf>
    <xf numFmtId="0" fontId="21" fillId="3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66" fontId="4" fillId="4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6" fontId="4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22" fillId="4" borderId="1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right" vertical="center"/>
    </xf>
    <xf numFmtId="0" fontId="24" fillId="3" borderId="1" xfId="5" applyFont="1" applyFill="1" applyBorder="1" applyAlignment="1">
      <alignment horizontal="center" vertical="center" textRotation="90" wrapText="1" shrinkToFit="1"/>
    </xf>
    <xf numFmtId="0" fontId="24" fillId="0" borderId="1" xfId="0" applyFont="1" applyBorder="1" applyAlignment="1">
      <alignment horizontal="center" vertical="center"/>
    </xf>
    <xf numFmtId="0" fontId="7" fillId="3" borderId="1" xfId="4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22" fillId="4" borderId="1" xfId="3" applyFont="1" applyFill="1" applyBorder="1" applyAlignment="1">
      <alignment horizontal="left" vertical="center" wrapText="1"/>
    </xf>
    <xf numFmtId="0" fontId="25" fillId="8" borderId="1" xfId="3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0" fontId="26" fillId="9" borderId="1" xfId="0" applyFont="1" applyFill="1" applyBorder="1" applyAlignment="1">
      <alignment horizontal="left" vertical="center"/>
    </xf>
    <xf numFmtId="0" fontId="25" fillId="1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7" fillId="4" borderId="1" xfId="0" applyFont="1" applyFill="1" applyBorder="1" applyAlignment="1">
      <alignment wrapText="1"/>
    </xf>
    <xf numFmtId="0" fontId="28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7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6" fontId="29" fillId="11" borderId="1" xfId="0" applyNumberFormat="1" applyFont="1" applyFill="1" applyBorder="1" applyAlignment="1">
      <alignment horizontal="center" vertical="center"/>
    </xf>
    <xf numFmtId="166" fontId="30" fillId="12" borderId="1" xfId="0" applyNumberFormat="1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left" vertical="center"/>
    </xf>
    <xf numFmtId="0" fontId="9" fillId="14" borderId="1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49" fontId="12" fillId="3" borderId="1" xfId="5" applyNumberFormat="1" applyFont="1" applyFill="1" applyBorder="1" applyAlignment="1">
      <alignment horizontal="center" vertical="center" textRotation="90" shrinkToFit="1"/>
    </xf>
    <xf numFmtId="166" fontId="12" fillId="3" borderId="1" xfId="5" applyNumberFormat="1" applyFont="1" applyFill="1" applyBorder="1" applyAlignment="1">
      <alignment horizontal="center" vertical="center" textRotation="90" shrinkToFit="1"/>
    </xf>
    <xf numFmtId="166" fontId="12" fillId="3" borderId="1" xfId="5" applyNumberFormat="1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3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5" fillId="0" borderId="1" xfId="2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6" fontId="29" fillId="16" borderId="1" xfId="0" applyNumberFormat="1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left" vertical="center"/>
    </xf>
    <xf numFmtId="166" fontId="9" fillId="17" borderId="1" xfId="0" applyNumberFormat="1" applyFont="1" applyFill="1" applyBorder="1" applyAlignment="1">
      <alignment horizontal="center" vertical="center"/>
    </xf>
    <xf numFmtId="166" fontId="29" fillId="18" borderId="1" xfId="0" applyNumberFormat="1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left" vertical="center"/>
    </xf>
    <xf numFmtId="0" fontId="30" fillId="12" borderId="1" xfId="0" applyFont="1" applyFill="1" applyBorder="1" applyAlignment="1">
      <alignment horizontal="left" vertical="center"/>
    </xf>
    <xf numFmtId="166" fontId="30" fillId="13" borderId="1" xfId="0" applyNumberFormat="1" applyFont="1" applyFill="1" applyBorder="1" applyAlignment="1">
      <alignment horizontal="center" vertical="center"/>
    </xf>
    <xf numFmtId="166" fontId="29" fillId="20" borderId="1" xfId="0" applyNumberFormat="1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left" vertical="center"/>
    </xf>
    <xf numFmtId="166" fontId="29" fillId="22" borderId="1" xfId="0" applyNumberFormat="1" applyFont="1" applyFill="1" applyBorder="1" applyAlignment="1">
      <alignment horizontal="center" vertical="center"/>
    </xf>
    <xf numFmtId="0" fontId="9" fillId="23" borderId="1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/>
    </xf>
    <xf numFmtId="166" fontId="38" fillId="26" borderId="1" xfId="0" applyNumberFormat="1" applyFont="1" applyFill="1" applyBorder="1" applyAlignment="1">
      <alignment horizontal="center" vertical="center"/>
    </xf>
    <xf numFmtId="166" fontId="38" fillId="27" borderId="1" xfId="0" applyNumberFormat="1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166" fontId="14" fillId="28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66" fontId="40" fillId="28" borderId="1" xfId="0" applyNumberFormat="1" applyFont="1" applyFill="1" applyBorder="1" applyAlignment="1">
      <alignment horizontal="center" vertical="center"/>
    </xf>
    <xf numFmtId="0" fontId="40" fillId="29" borderId="1" xfId="0" applyFont="1" applyFill="1" applyBorder="1" applyAlignment="1">
      <alignment horizontal="center" vertical="center"/>
    </xf>
    <xf numFmtId="0" fontId="40" fillId="30" borderId="1" xfId="0" applyFont="1" applyFill="1" applyBorder="1" applyAlignment="1">
      <alignment horizontal="center" vertical="center"/>
    </xf>
    <xf numFmtId="0" fontId="40" fillId="28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166" fontId="39" fillId="28" borderId="1" xfId="0" applyNumberFormat="1" applyFont="1" applyFill="1" applyBorder="1" applyAlignment="1">
      <alignment horizontal="center" vertical="center"/>
    </xf>
    <xf numFmtId="0" fontId="40" fillId="28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/>
    </xf>
    <xf numFmtId="166" fontId="40" fillId="31" borderId="1" xfId="0" applyNumberFormat="1" applyFont="1" applyFill="1" applyBorder="1" applyAlignment="1">
      <alignment horizontal="center" vertical="center"/>
    </xf>
    <xf numFmtId="166" fontId="40" fillId="30" borderId="1" xfId="0" applyNumberFormat="1" applyFont="1" applyFill="1" applyBorder="1" applyAlignment="1">
      <alignment horizontal="center" vertical="center"/>
    </xf>
    <xf numFmtId="0" fontId="40" fillId="28" borderId="1" xfId="0" applyFont="1" applyFill="1" applyBorder="1" applyAlignment="1">
      <alignment horizontal="center"/>
    </xf>
    <xf numFmtId="166" fontId="40" fillId="0" borderId="1" xfId="2" applyNumberFormat="1" applyFont="1" applyFill="1" applyBorder="1" applyAlignment="1">
      <alignment horizontal="center" vertical="center"/>
    </xf>
    <xf numFmtId="0" fontId="40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6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41" fillId="32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166" fontId="43" fillId="28" borderId="1" xfId="0" applyNumberFormat="1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1" xfId="2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166" fontId="43" fillId="0" borderId="1" xfId="2" applyNumberFormat="1" applyFont="1" applyFill="1" applyBorder="1" applyAlignment="1">
      <alignment horizontal="center" vertical="center"/>
    </xf>
    <xf numFmtId="0" fontId="43" fillId="0" borderId="1" xfId="2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/>
    </xf>
    <xf numFmtId="0" fontId="45" fillId="28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1" xfId="0" applyFont="1" applyFill="1" applyBorder="1" applyAlignment="1">
      <alignment horizontal="center"/>
    </xf>
    <xf numFmtId="166" fontId="46" fillId="0" borderId="1" xfId="2" applyNumberFormat="1" applyFont="1" applyFill="1" applyBorder="1" applyAlignment="1">
      <alignment horizontal="center" vertical="center"/>
    </xf>
    <xf numFmtId="0" fontId="46" fillId="0" borderId="1" xfId="2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166" fontId="47" fillId="0" borderId="3" xfId="0" applyNumberFormat="1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166" fontId="46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9" fillId="32" borderId="4" xfId="0" applyFont="1" applyFill="1" applyBorder="1" applyAlignment="1">
      <alignment horizontal="center" vertical="center"/>
    </xf>
    <xf numFmtId="0" fontId="49" fillId="32" borderId="5" xfId="0" applyFont="1" applyFill="1" applyBorder="1" applyAlignment="1">
      <alignment horizontal="center" vertical="center"/>
    </xf>
    <xf numFmtId="0" fontId="49" fillId="32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</cellXfs>
  <cellStyles count="6">
    <cellStyle name="Accent1 2" xfId="1"/>
    <cellStyle name="Normal" xfId="0" builtinId="0"/>
    <cellStyle name="Normal 2" xfId="2"/>
    <cellStyle name="Normal 3" xfId="3"/>
    <cellStyle name="Normal 4" xfId="4"/>
    <cellStyle name="Normal_Feuil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52</xdr:row>
      <xdr:rowOff>152400</xdr:rowOff>
    </xdr:to>
    <xdr:pic>
      <xdr:nvPicPr>
        <xdr:cNvPr id="1130" name="Image 1">
          <a:extLst>
            <a:ext uri="{FF2B5EF4-FFF2-40B4-BE49-F238E27FC236}">
              <a16:creationId xmlns:a16="http://schemas.microsoft.com/office/drawing/2014/main" id="{A80BA85B-18E7-49EA-B612-801CAE66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0" cy="100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82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6" sqref="F6"/>
    </sheetView>
  </sheetViews>
  <sheetFormatPr baseColWidth="10" defaultRowHeight="15" x14ac:dyDescent="0.2"/>
  <cols>
    <col min="1" max="1" width="2.7109375" style="1" customWidth="1"/>
    <col min="2" max="2" width="12.5703125" style="1" bestFit="1" customWidth="1"/>
    <col min="3" max="5" width="2.28515625" style="2" customWidth="1"/>
    <col min="6" max="6" width="75.7109375" style="3" customWidth="1"/>
    <col min="7" max="7" width="44.28515625" style="91" bestFit="1" customWidth="1"/>
    <col min="8" max="8" width="3.5703125" style="109" bestFit="1" customWidth="1"/>
    <col min="9" max="9" width="6.42578125" style="109" bestFit="1" customWidth="1"/>
    <col min="10" max="12" width="3.5703125" style="110" bestFit="1" customWidth="1"/>
    <col min="13" max="13" width="4" style="109" bestFit="1" customWidth="1"/>
    <col min="14" max="17" width="3.5703125" style="109" bestFit="1" customWidth="1"/>
    <col min="18" max="18" width="3.5703125" style="110" bestFit="1" customWidth="1"/>
    <col min="19" max="21" width="3.5703125" style="109" bestFit="1" customWidth="1"/>
    <col min="22" max="22" width="4.85546875" style="111" bestFit="1" customWidth="1"/>
    <col min="23" max="23" width="40.140625" style="109" bestFit="1" customWidth="1"/>
    <col min="24" max="61" width="11.42578125" style="6"/>
    <col min="62" max="16384" width="11.42578125" style="5"/>
  </cols>
  <sheetData>
    <row r="1" spans="1:163" ht="15.75" customHeight="1" x14ac:dyDescent="0.2">
      <c r="A1" s="7"/>
      <c r="B1" s="185" t="s">
        <v>318</v>
      </c>
      <c r="C1" s="186"/>
      <c r="D1" s="186"/>
      <c r="E1" s="187"/>
      <c r="F1" s="8" t="s">
        <v>292</v>
      </c>
      <c r="G1" s="90"/>
      <c r="H1" s="100"/>
      <c r="I1" s="100"/>
      <c r="J1" s="101"/>
      <c r="K1" s="101"/>
      <c r="L1" s="101"/>
      <c r="M1" s="100"/>
      <c r="N1" s="100"/>
      <c r="O1" s="100"/>
      <c r="P1" s="100"/>
      <c r="Q1" s="100"/>
      <c r="R1" s="101"/>
      <c r="S1" s="100"/>
      <c r="T1" s="100"/>
      <c r="U1" s="100"/>
      <c r="V1" s="102"/>
      <c r="W1" s="100"/>
    </row>
    <row r="2" spans="1:163" ht="153.75" customHeight="1" x14ac:dyDescent="0.25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87" t="s">
        <v>22</v>
      </c>
      <c r="H2" s="97" t="s">
        <v>6</v>
      </c>
      <c r="I2" s="97" t="s">
        <v>7</v>
      </c>
      <c r="J2" s="98" t="s">
        <v>8</v>
      </c>
      <c r="K2" s="98" t="s">
        <v>9</v>
      </c>
      <c r="L2" s="98" t="s">
        <v>10</v>
      </c>
      <c r="M2" s="98" t="s">
        <v>11</v>
      </c>
      <c r="N2" s="98" t="s">
        <v>12</v>
      </c>
      <c r="O2" s="98" t="s">
        <v>13</v>
      </c>
      <c r="P2" s="98" t="s">
        <v>14</v>
      </c>
      <c r="Q2" s="99" t="s">
        <v>15</v>
      </c>
      <c r="R2" s="98" t="s">
        <v>16</v>
      </c>
      <c r="S2" s="98" t="s">
        <v>17</v>
      </c>
      <c r="T2" s="98" t="s">
        <v>18</v>
      </c>
      <c r="U2" s="98" t="s">
        <v>19</v>
      </c>
      <c r="V2" s="97" t="s">
        <v>20</v>
      </c>
      <c r="W2" s="103" t="s">
        <v>21</v>
      </c>
    </row>
    <row r="3" spans="1:163" s="141" customFormat="1" ht="12" customHeight="1" x14ac:dyDescent="0.2">
      <c r="A3" s="135">
        <f>WEEKDAY(B3,2)</f>
        <v>7</v>
      </c>
      <c r="B3" s="143">
        <v>44304</v>
      </c>
      <c r="C3" s="137" t="s">
        <v>28</v>
      </c>
      <c r="D3" s="136"/>
      <c r="E3" s="138" t="s">
        <v>28</v>
      </c>
      <c r="F3" s="139" t="s">
        <v>84</v>
      </c>
      <c r="G3" s="150" t="s">
        <v>307</v>
      </c>
      <c r="H3" s="145"/>
      <c r="I3" s="145">
        <v>1</v>
      </c>
      <c r="J3" s="151" t="s">
        <v>23</v>
      </c>
      <c r="K3" s="152"/>
      <c r="L3" s="152"/>
      <c r="M3" s="152"/>
      <c r="N3" s="152" t="s">
        <v>33</v>
      </c>
      <c r="O3" s="145"/>
      <c r="P3" s="152"/>
      <c r="Q3" s="145"/>
      <c r="R3" s="146">
        <v>12</v>
      </c>
      <c r="S3" s="145"/>
      <c r="T3" s="145">
        <v>0</v>
      </c>
      <c r="U3" s="145"/>
      <c r="V3" s="147" t="s">
        <v>25</v>
      </c>
      <c r="W3" s="145" t="s">
        <v>85</v>
      </c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</row>
    <row r="4" spans="1:163" s="141" customFormat="1" ht="12" customHeight="1" x14ac:dyDescent="0.2">
      <c r="A4" s="135">
        <f>WEEKDAY(B4,2)</f>
        <v>7</v>
      </c>
      <c r="B4" s="143">
        <v>44290</v>
      </c>
      <c r="C4" s="136"/>
      <c r="D4" s="136"/>
      <c r="E4" s="136"/>
      <c r="F4" s="139" t="s">
        <v>235</v>
      </c>
      <c r="G4" s="150"/>
      <c r="H4" s="145"/>
      <c r="I4" s="145">
        <v>1</v>
      </c>
      <c r="J4" s="151"/>
      <c r="K4" s="152"/>
      <c r="L4" s="152">
        <v>80</v>
      </c>
      <c r="M4" s="152"/>
      <c r="N4" s="152"/>
      <c r="O4" s="145"/>
      <c r="P4" s="152"/>
      <c r="Q4" s="145"/>
      <c r="R4" s="146">
        <v>8</v>
      </c>
      <c r="S4" s="145"/>
      <c r="T4" s="145" t="s">
        <v>26</v>
      </c>
      <c r="U4" s="145"/>
      <c r="V4" s="147" t="s">
        <v>31</v>
      </c>
      <c r="W4" s="145" t="s">
        <v>180</v>
      </c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</row>
    <row r="5" spans="1:163" s="141" customFormat="1" ht="12" customHeight="1" x14ac:dyDescent="0.2">
      <c r="A5" s="135">
        <f>WEEKDAY(B5,2)</f>
        <v>7</v>
      </c>
      <c r="B5" s="143">
        <v>44311</v>
      </c>
      <c r="C5" s="137" t="s">
        <v>28</v>
      </c>
      <c r="D5" s="148" t="s">
        <v>28</v>
      </c>
      <c r="E5" s="149" t="s">
        <v>28</v>
      </c>
      <c r="F5" s="139" t="s">
        <v>52</v>
      </c>
      <c r="G5" s="150"/>
      <c r="H5" s="145"/>
      <c r="I5" s="145">
        <v>2</v>
      </c>
      <c r="J5" s="151"/>
      <c r="K5" s="152"/>
      <c r="L5" s="152">
        <v>70</v>
      </c>
      <c r="M5" s="152"/>
      <c r="N5" s="152"/>
      <c r="O5" s="145"/>
      <c r="P5" s="152"/>
      <c r="Q5" s="145"/>
      <c r="R5" s="146">
        <v>15</v>
      </c>
      <c r="S5" s="145"/>
      <c r="T5" s="145"/>
      <c r="U5" s="145"/>
      <c r="V5" s="147" t="s">
        <v>30</v>
      </c>
      <c r="W5" s="145" t="s">
        <v>54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</row>
    <row r="6" spans="1:163" s="141" customFormat="1" ht="12" customHeight="1" x14ac:dyDescent="0.2">
      <c r="A6" s="135">
        <f t="shared" ref="A6:A17" si="0">WEEKDAY(B6,2)</f>
        <v>7</v>
      </c>
      <c r="B6" s="143">
        <v>44290</v>
      </c>
      <c r="C6" s="136"/>
      <c r="D6" s="136"/>
      <c r="E6" s="136"/>
      <c r="F6" s="139" t="s">
        <v>213</v>
      </c>
      <c r="G6" s="150"/>
      <c r="H6" s="145"/>
      <c r="I6" s="145">
        <v>1</v>
      </c>
      <c r="J6" s="151"/>
      <c r="K6" s="152"/>
      <c r="L6" s="152"/>
      <c r="M6" s="152"/>
      <c r="N6" s="165" t="s">
        <v>66</v>
      </c>
      <c r="O6" s="145">
        <v>70</v>
      </c>
      <c r="P6" s="152"/>
      <c r="Q6" s="145"/>
      <c r="R6" s="146">
        <v>8</v>
      </c>
      <c r="S6" s="145"/>
      <c r="T6" s="145" t="s">
        <v>26</v>
      </c>
      <c r="U6" s="145"/>
      <c r="V6" s="147" t="s">
        <v>27</v>
      </c>
      <c r="W6" s="145" t="s">
        <v>214</v>
      </c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</row>
    <row r="7" spans="1:163" s="141" customFormat="1" ht="12" customHeight="1" x14ac:dyDescent="0.2">
      <c r="A7" s="135">
        <f t="shared" si="0"/>
        <v>7</v>
      </c>
      <c r="B7" s="143">
        <v>44290</v>
      </c>
      <c r="C7" s="136"/>
      <c r="D7" s="136"/>
      <c r="E7" s="136"/>
      <c r="F7" s="139" t="s">
        <v>132</v>
      </c>
      <c r="G7" s="150"/>
      <c r="H7" s="145"/>
      <c r="I7" s="145" t="s">
        <v>189</v>
      </c>
      <c r="J7" s="151"/>
      <c r="K7" s="152"/>
      <c r="L7" s="152"/>
      <c r="M7" s="152"/>
      <c r="N7" s="152"/>
      <c r="O7" s="145">
        <v>70</v>
      </c>
      <c r="P7" s="152"/>
      <c r="Q7" s="145"/>
      <c r="R7" s="146">
        <v>24</v>
      </c>
      <c r="S7" s="145"/>
      <c r="T7" s="145" t="s">
        <v>26</v>
      </c>
      <c r="U7" s="145"/>
      <c r="V7" s="147" t="s">
        <v>34</v>
      </c>
      <c r="W7" s="145" t="s">
        <v>249</v>
      </c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</row>
    <row r="8" spans="1:163" s="141" customFormat="1" ht="12" customHeight="1" x14ac:dyDescent="0.2">
      <c r="A8" s="135">
        <f t="shared" si="0"/>
        <v>7</v>
      </c>
      <c r="B8" s="143">
        <v>44290</v>
      </c>
      <c r="C8" s="136"/>
      <c r="D8" s="136"/>
      <c r="E8" s="136"/>
      <c r="F8" s="139" t="s">
        <v>280</v>
      </c>
      <c r="G8" s="150"/>
      <c r="H8" s="145"/>
      <c r="I8" s="145" t="s">
        <v>89</v>
      </c>
      <c r="J8" s="151"/>
      <c r="K8" s="152"/>
      <c r="L8" s="152"/>
      <c r="M8" s="152"/>
      <c r="N8" s="152"/>
      <c r="O8" s="145">
        <v>80</v>
      </c>
      <c r="P8" s="152"/>
      <c r="Q8" s="145"/>
      <c r="R8" s="146">
        <v>12</v>
      </c>
      <c r="S8" s="145"/>
      <c r="T8" s="145"/>
      <c r="U8" s="145"/>
      <c r="V8" s="147" t="s">
        <v>25</v>
      </c>
      <c r="W8" s="145" t="s">
        <v>60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</row>
    <row r="9" spans="1:163" s="141" customFormat="1" ht="12" customHeight="1" x14ac:dyDescent="0.2">
      <c r="A9" s="135">
        <f t="shared" si="0"/>
        <v>7</v>
      </c>
      <c r="B9" s="143">
        <v>44290</v>
      </c>
      <c r="C9" s="136"/>
      <c r="D9" s="136"/>
      <c r="E9" s="136"/>
      <c r="F9" s="139" t="s">
        <v>126</v>
      </c>
      <c r="G9" s="150"/>
      <c r="H9" s="145"/>
      <c r="I9" s="145" t="s">
        <v>233</v>
      </c>
      <c r="J9" s="151"/>
      <c r="K9" s="152"/>
      <c r="L9" s="152"/>
      <c r="M9" s="152"/>
      <c r="N9" s="152"/>
      <c r="O9" s="145">
        <v>70</v>
      </c>
      <c r="P9" s="152"/>
      <c r="Q9" s="145"/>
      <c r="R9" s="146">
        <v>19</v>
      </c>
      <c r="S9" s="145"/>
      <c r="T9" s="145" t="s">
        <v>26</v>
      </c>
      <c r="U9" s="145"/>
      <c r="V9" s="147" t="s">
        <v>30</v>
      </c>
      <c r="W9" s="145" t="s">
        <v>266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</row>
    <row r="10" spans="1:163" s="141" customFormat="1" ht="12" customHeight="1" x14ac:dyDescent="0.2">
      <c r="A10" s="135">
        <f t="shared" si="0"/>
        <v>7</v>
      </c>
      <c r="B10" s="143">
        <v>44290</v>
      </c>
      <c r="C10" s="136"/>
      <c r="D10" s="136"/>
      <c r="E10" s="136"/>
      <c r="F10" s="139" t="s">
        <v>40</v>
      </c>
      <c r="G10" s="150"/>
      <c r="H10" s="145"/>
      <c r="I10" s="145">
        <v>2</v>
      </c>
      <c r="J10" s="151"/>
      <c r="K10" s="152"/>
      <c r="L10" s="152"/>
      <c r="M10" s="152"/>
      <c r="N10" s="152"/>
      <c r="O10" s="145"/>
      <c r="P10" s="152"/>
      <c r="Q10" s="145"/>
      <c r="R10" s="146">
        <v>14</v>
      </c>
      <c r="S10" s="145"/>
      <c r="T10" s="145"/>
      <c r="U10" s="145"/>
      <c r="V10" s="147" t="s">
        <v>41</v>
      </c>
      <c r="W10" s="145" t="s">
        <v>244</v>
      </c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</row>
    <row r="11" spans="1:163" s="141" customFormat="1" ht="12" customHeight="1" x14ac:dyDescent="0.2">
      <c r="A11" s="135">
        <f t="shared" si="0"/>
        <v>7</v>
      </c>
      <c r="B11" s="143">
        <v>44290</v>
      </c>
      <c r="C11" s="136"/>
      <c r="D11" s="136"/>
      <c r="E11" s="136"/>
      <c r="F11" s="139" t="s">
        <v>285</v>
      </c>
      <c r="G11" s="150"/>
      <c r="H11" s="145"/>
      <c r="I11" s="145">
        <v>2</v>
      </c>
      <c r="J11" s="151"/>
      <c r="K11" s="152"/>
      <c r="L11" s="152"/>
      <c r="M11" s="152"/>
      <c r="N11" s="152"/>
      <c r="O11" s="145">
        <v>70</v>
      </c>
      <c r="P11" s="152"/>
      <c r="Q11" s="145"/>
      <c r="R11" s="146">
        <v>10</v>
      </c>
      <c r="S11" s="145"/>
      <c r="T11" s="145"/>
      <c r="U11" s="145"/>
      <c r="V11" s="147" t="s">
        <v>260</v>
      </c>
      <c r="W11" s="145" t="s">
        <v>198</v>
      </c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</row>
    <row r="12" spans="1:163" s="164" customFormat="1" ht="12" customHeight="1" x14ac:dyDescent="0.2">
      <c r="A12" s="159">
        <f t="shared" si="0"/>
        <v>1</v>
      </c>
      <c r="B12" s="143">
        <v>44291</v>
      </c>
      <c r="C12" s="160"/>
      <c r="D12" s="160"/>
      <c r="E12" s="161"/>
      <c r="F12" s="171" t="s">
        <v>287</v>
      </c>
      <c r="G12" s="162"/>
      <c r="H12" s="166"/>
      <c r="I12" s="166"/>
      <c r="J12" s="167"/>
      <c r="K12" s="168"/>
      <c r="L12" s="168"/>
      <c r="M12" s="168"/>
      <c r="N12" s="168"/>
      <c r="O12" s="166"/>
      <c r="P12" s="168"/>
      <c r="Q12" s="166"/>
      <c r="R12" s="169"/>
      <c r="S12" s="166"/>
      <c r="T12" s="166"/>
      <c r="U12" s="166"/>
      <c r="V12" s="170"/>
      <c r="W12" s="166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</row>
    <row r="13" spans="1:163" s="141" customFormat="1" ht="12" customHeight="1" x14ac:dyDescent="0.2">
      <c r="A13" s="135">
        <f t="shared" si="0"/>
        <v>6</v>
      </c>
      <c r="B13" s="143">
        <v>44303</v>
      </c>
      <c r="C13" s="137" t="s">
        <v>28</v>
      </c>
      <c r="D13" s="136"/>
      <c r="E13" s="144"/>
      <c r="F13" s="139" t="s">
        <v>135</v>
      </c>
      <c r="G13" s="162"/>
      <c r="H13" s="145" t="s">
        <v>23</v>
      </c>
      <c r="I13" s="145">
        <v>3</v>
      </c>
      <c r="J13" s="151"/>
      <c r="K13" s="152"/>
      <c r="L13" s="152"/>
      <c r="M13" s="152"/>
      <c r="N13" s="152"/>
      <c r="O13" s="145">
        <v>70</v>
      </c>
      <c r="P13" s="152"/>
      <c r="Q13" s="145"/>
      <c r="R13" s="146">
        <v>15</v>
      </c>
      <c r="S13" s="145"/>
      <c r="T13" s="145"/>
      <c r="U13" s="145"/>
      <c r="V13" s="147" t="s">
        <v>31</v>
      </c>
      <c r="W13" s="145" t="s">
        <v>279</v>
      </c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</row>
    <row r="14" spans="1:163" s="142" customFormat="1" ht="12" customHeight="1" x14ac:dyDescent="0.2">
      <c r="A14" s="135">
        <f t="shared" si="0"/>
        <v>7</v>
      </c>
      <c r="B14" s="143">
        <v>44311</v>
      </c>
      <c r="C14" s="137" t="s">
        <v>28</v>
      </c>
      <c r="D14" s="148" t="s">
        <v>28</v>
      </c>
      <c r="E14" s="149" t="s">
        <v>28</v>
      </c>
      <c r="F14" s="139" t="s">
        <v>295</v>
      </c>
      <c r="G14" s="150"/>
      <c r="H14" s="145"/>
      <c r="I14" s="145"/>
      <c r="J14" s="151"/>
      <c r="K14" s="152"/>
      <c r="L14" s="152"/>
      <c r="M14" s="152"/>
      <c r="N14" s="152"/>
      <c r="O14" s="145"/>
      <c r="P14" s="152"/>
      <c r="Q14" s="145"/>
      <c r="R14" s="146"/>
      <c r="S14" s="145"/>
      <c r="T14" s="145"/>
      <c r="U14" s="145" t="s">
        <v>23</v>
      </c>
      <c r="V14" s="147" t="s">
        <v>24</v>
      </c>
      <c r="W14" s="145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</row>
    <row r="15" spans="1:163" s="141" customFormat="1" ht="12" customHeight="1" x14ac:dyDescent="0.2">
      <c r="A15" s="135">
        <f t="shared" si="0"/>
        <v>7</v>
      </c>
      <c r="B15" s="143">
        <v>44311</v>
      </c>
      <c r="C15" s="137" t="s">
        <v>28</v>
      </c>
      <c r="D15" s="148" t="s">
        <v>28</v>
      </c>
      <c r="E15" s="149" t="s">
        <v>28</v>
      </c>
      <c r="F15" s="139" t="s">
        <v>267</v>
      </c>
      <c r="G15" s="150"/>
      <c r="H15" s="145"/>
      <c r="I15" s="145" t="s">
        <v>269</v>
      </c>
      <c r="J15" s="151"/>
      <c r="K15" s="152"/>
      <c r="L15" s="152"/>
      <c r="M15" s="152"/>
      <c r="N15" s="152"/>
      <c r="O15" s="145">
        <v>70</v>
      </c>
      <c r="P15" s="152"/>
      <c r="Q15" s="145"/>
      <c r="R15" s="146">
        <v>10</v>
      </c>
      <c r="S15" s="145"/>
      <c r="T15" s="145"/>
      <c r="U15" s="145"/>
      <c r="V15" s="147" t="s">
        <v>30</v>
      </c>
      <c r="W15" s="145" t="s">
        <v>268</v>
      </c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</row>
    <row r="16" spans="1:163" x14ac:dyDescent="0.2">
      <c r="A16" s="7">
        <f t="shared" si="0"/>
        <v>7</v>
      </c>
      <c r="B16" s="54">
        <v>44318</v>
      </c>
      <c r="C16" s="11"/>
      <c r="D16" s="38" t="s">
        <v>28</v>
      </c>
      <c r="E16" s="30" t="s">
        <v>28</v>
      </c>
      <c r="F16" s="67" t="s">
        <v>137</v>
      </c>
      <c r="G16" s="86"/>
      <c r="H16" s="100"/>
      <c r="I16" s="100" t="s">
        <v>204</v>
      </c>
      <c r="J16" s="105"/>
      <c r="K16" s="106"/>
      <c r="L16" s="106"/>
      <c r="M16" s="106"/>
      <c r="N16" s="106"/>
      <c r="O16" s="100">
        <v>70</v>
      </c>
      <c r="P16" s="106"/>
      <c r="Q16" s="100"/>
      <c r="R16" s="101"/>
      <c r="S16" s="100"/>
      <c r="T16" s="100"/>
      <c r="U16" s="100"/>
      <c r="V16" s="102" t="s">
        <v>27</v>
      </c>
      <c r="W16" s="100" t="s">
        <v>169</v>
      </c>
    </row>
    <row r="17" spans="1:23" x14ac:dyDescent="0.2">
      <c r="A17" s="7">
        <f t="shared" si="0"/>
        <v>7</v>
      </c>
      <c r="B17" s="54">
        <v>44318</v>
      </c>
      <c r="C17" s="11"/>
      <c r="D17" s="38" t="s">
        <v>28</v>
      </c>
      <c r="E17" s="30" t="s">
        <v>28</v>
      </c>
      <c r="F17" s="67" t="s">
        <v>277</v>
      </c>
      <c r="G17" s="86"/>
      <c r="H17" s="100"/>
      <c r="I17" s="100">
        <v>2</v>
      </c>
      <c r="J17" s="105"/>
      <c r="K17" s="106"/>
      <c r="L17" s="106"/>
      <c r="M17" s="106"/>
      <c r="N17" s="106"/>
      <c r="O17" s="100">
        <v>70</v>
      </c>
      <c r="P17" s="106"/>
      <c r="Q17" s="100"/>
      <c r="R17" s="101">
        <v>8</v>
      </c>
      <c r="S17" s="100"/>
      <c r="T17" s="100" t="s">
        <v>26</v>
      </c>
      <c r="U17" s="100"/>
      <c r="V17" s="102" t="s">
        <v>27</v>
      </c>
      <c r="W17" s="100" t="s">
        <v>278</v>
      </c>
    </row>
    <row r="18" spans="1:23" x14ac:dyDescent="0.2">
      <c r="A18" s="7">
        <f t="shared" ref="A18:A46" si="1">WEEKDAY(B18,2)</f>
        <v>7</v>
      </c>
      <c r="B18" s="54">
        <v>44325</v>
      </c>
      <c r="C18" s="11"/>
      <c r="D18" s="38" t="s">
        <v>28</v>
      </c>
      <c r="E18" s="11"/>
      <c r="F18" s="67" t="s">
        <v>205</v>
      </c>
      <c r="G18" s="86"/>
      <c r="H18" s="100"/>
      <c r="I18" s="100" t="s">
        <v>143</v>
      </c>
      <c r="J18" s="105"/>
      <c r="K18" s="106"/>
      <c r="L18" s="106"/>
      <c r="M18" s="106"/>
      <c r="N18" s="106"/>
      <c r="O18" s="100">
        <v>70</v>
      </c>
      <c r="P18" s="106"/>
      <c r="Q18" s="100"/>
      <c r="R18" s="101">
        <v>9</v>
      </c>
      <c r="S18" s="100"/>
      <c r="T18" s="100" t="s">
        <v>26</v>
      </c>
      <c r="U18" s="100"/>
      <c r="V18" s="102" t="s">
        <v>30</v>
      </c>
      <c r="W18" s="100" t="s">
        <v>270</v>
      </c>
    </row>
    <row r="19" spans="1:23" x14ac:dyDescent="0.2">
      <c r="A19" s="7">
        <f t="shared" si="1"/>
        <v>7</v>
      </c>
      <c r="B19" s="54">
        <v>44325</v>
      </c>
      <c r="C19" s="11"/>
      <c r="D19" s="38" t="s">
        <v>28</v>
      </c>
      <c r="E19" s="11"/>
      <c r="F19" s="67" t="s">
        <v>111</v>
      </c>
      <c r="G19" s="86"/>
      <c r="H19" s="100"/>
      <c r="I19" s="100" t="s">
        <v>127</v>
      </c>
      <c r="J19" s="105"/>
      <c r="K19" s="106"/>
      <c r="L19" s="106"/>
      <c r="M19" s="106"/>
      <c r="N19" s="106"/>
      <c r="O19" s="100">
        <v>70</v>
      </c>
      <c r="P19" s="106"/>
      <c r="Q19" s="100"/>
      <c r="R19" s="101">
        <v>12</v>
      </c>
      <c r="S19" s="100"/>
      <c r="T19" s="100"/>
      <c r="U19" s="100"/>
      <c r="V19" s="102" t="s">
        <v>32</v>
      </c>
      <c r="W19" s="100" t="s">
        <v>238</v>
      </c>
    </row>
    <row r="20" spans="1:23" x14ac:dyDescent="0.2">
      <c r="A20" s="7">
        <f t="shared" si="1"/>
        <v>7</v>
      </c>
      <c r="B20" s="54">
        <v>44325</v>
      </c>
      <c r="C20" s="11"/>
      <c r="D20" s="38" t="s">
        <v>28</v>
      </c>
      <c r="E20" s="11"/>
      <c r="F20" s="67" t="s">
        <v>78</v>
      </c>
      <c r="G20" s="86"/>
      <c r="H20" s="100"/>
      <c r="I20" s="100">
        <v>1</v>
      </c>
      <c r="J20" s="105"/>
      <c r="K20" s="106"/>
      <c r="L20" s="106"/>
      <c r="M20" s="106"/>
      <c r="N20" s="106"/>
      <c r="O20" s="100">
        <v>70</v>
      </c>
      <c r="P20" s="106"/>
      <c r="Q20" s="100"/>
      <c r="R20" s="101">
        <v>14</v>
      </c>
      <c r="S20" s="100"/>
      <c r="T20" s="100"/>
      <c r="U20" s="100"/>
      <c r="V20" s="102" t="s">
        <v>34</v>
      </c>
      <c r="W20" s="100" t="s">
        <v>259</v>
      </c>
    </row>
    <row r="21" spans="1:23" x14ac:dyDescent="0.2">
      <c r="A21" s="7">
        <f t="shared" si="1"/>
        <v>7</v>
      </c>
      <c r="B21" s="54">
        <v>44325</v>
      </c>
      <c r="C21" s="11"/>
      <c r="D21" s="38" t="s">
        <v>28</v>
      </c>
      <c r="E21" s="11"/>
      <c r="F21" s="67" t="s">
        <v>283</v>
      </c>
      <c r="G21" s="86"/>
      <c r="H21" s="100"/>
      <c r="I21" s="100">
        <v>1</v>
      </c>
      <c r="J21" s="105"/>
      <c r="K21" s="106"/>
      <c r="L21" s="106"/>
      <c r="M21" s="106"/>
      <c r="N21" s="106"/>
      <c r="O21" s="100">
        <v>60</v>
      </c>
      <c r="P21" s="106"/>
      <c r="Q21" s="100"/>
      <c r="R21" s="101">
        <v>12</v>
      </c>
      <c r="S21" s="100"/>
      <c r="T21" s="100"/>
      <c r="U21" s="100"/>
      <c r="V21" s="102" t="s">
        <v>25</v>
      </c>
      <c r="W21" s="100" t="s">
        <v>284</v>
      </c>
    </row>
    <row r="22" spans="1:23" ht="15" customHeight="1" x14ac:dyDescent="0.2">
      <c r="A22" s="7">
        <f t="shared" si="1"/>
        <v>4</v>
      </c>
      <c r="B22" s="93">
        <v>44329</v>
      </c>
      <c r="C22" s="11"/>
      <c r="D22" s="21"/>
      <c r="E22" s="11"/>
      <c r="F22" s="39" t="s">
        <v>288</v>
      </c>
      <c r="H22" s="100"/>
      <c r="I22" s="100"/>
      <c r="J22" s="105"/>
      <c r="K22" s="106"/>
      <c r="L22" s="106"/>
      <c r="M22" s="106"/>
      <c r="N22" s="106"/>
      <c r="O22" s="100"/>
      <c r="P22" s="106"/>
      <c r="Q22" s="100"/>
      <c r="R22" s="101"/>
      <c r="S22" s="100"/>
      <c r="T22" s="100"/>
      <c r="U22" s="100"/>
      <c r="V22" s="102"/>
      <c r="W22" s="100"/>
    </row>
    <row r="23" spans="1:23" x14ac:dyDescent="0.2">
      <c r="A23" s="7">
        <f t="shared" si="1"/>
        <v>4</v>
      </c>
      <c r="B23" s="54">
        <v>44329</v>
      </c>
      <c r="C23" s="69" t="s">
        <v>28</v>
      </c>
      <c r="D23" s="29" t="s">
        <v>28</v>
      </c>
      <c r="E23" s="30" t="s">
        <v>28</v>
      </c>
      <c r="F23" s="22" t="s">
        <v>271</v>
      </c>
      <c r="G23" s="86"/>
      <c r="H23" s="100" t="s">
        <v>23</v>
      </c>
      <c r="I23" s="100">
        <v>1</v>
      </c>
      <c r="J23" s="105"/>
      <c r="K23" s="106"/>
      <c r="L23" s="106"/>
      <c r="M23" s="106"/>
      <c r="N23" s="108" t="s">
        <v>66</v>
      </c>
      <c r="O23" s="100">
        <v>70</v>
      </c>
      <c r="P23" s="106"/>
      <c r="Q23" s="100"/>
      <c r="R23" s="101">
        <v>9</v>
      </c>
      <c r="S23" s="100"/>
      <c r="T23" s="100">
        <v>0</v>
      </c>
      <c r="U23" s="100"/>
      <c r="V23" s="102" t="s">
        <v>30</v>
      </c>
      <c r="W23" s="100" t="s">
        <v>272</v>
      </c>
    </row>
    <row r="24" spans="1:23" ht="15.75" x14ac:dyDescent="0.25">
      <c r="A24" s="7">
        <f>WEEKDAY(B24,2)</f>
        <v>5</v>
      </c>
      <c r="B24" s="79">
        <v>44330</v>
      </c>
      <c r="C24" s="128" t="s">
        <v>28</v>
      </c>
      <c r="D24" s="29" t="s">
        <v>28</v>
      </c>
      <c r="E24" s="30" t="s">
        <v>28</v>
      </c>
      <c r="F24" s="120" t="s">
        <v>304</v>
      </c>
      <c r="G24" s="158" t="s">
        <v>298</v>
      </c>
      <c r="H24" s="100"/>
      <c r="I24" s="100"/>
      <c r="J24" s="105"/>
      <c r="K24" s="106"/>
      <c r="L24" s="106"/>
      <c r="M24" s="106"/>
      <c r="N24" s="106"/>
      <c r="O24" s="100"/>
      <c r="P24" s="106"/>
      <c r="Q24" s="100"/>
      <c r="R24" s="101"/>
      <c r="S24" s="100"/>
      <c r="T24" s="100"/>
      <c r="U24" s="95" t="s">
        <v>23</v>
      </c>
      <c r="V24" s="102" t="s">
        <v>24</v>
      </c>
      <c r="W24" s="100"/>
    </row>
    <row r="25" spans="1:23" x14ac:dyDescent="0.2">
      <c r="A25" s="7">
        <f>WEEKDAY(B25,2)</f>
        <v>7</v>
      </c>
      <c r="B25" s="54">
        <v>44332</v>
      </c>
      <c r="C25" s="69" t="s">
        <v>28</v>
      </c>
      <c r="D25" s="29" t="s">
        <v>28</v>
      </c>
      <c r="E25" s="30" t="s">
        <v>28</v>
      </c>
      <c r="F25" s="22" t="s">
        <v>107</v>
      </c>
      <c r="G25" s="96" t="s">
        <v>305</v>
      </c>
      <c r="H25" s="100"/>
      <c r="I25" s="100">
        <v>1</v>
      </c>
      <c r="J25" s="105"/>
      <c r="K25" s="106"/>
      <c r="L25" s="106">
        <v>70</v>
      </c>
      <c r="M25" s="106"/>
      <c r="N25" s="106"/>
      <c r="O25" s="100"/>
      <c r="P25" s="106"/>
      <c r="Q25" s="100"/>
      <c r="R25" s="101">
        <v>9</v>
      </c>
      <c r="S25" s="100"/>
      <c r="T25" s="100" t="s">
        <v>26</v>
      </c>
      <c r="U25" s="100"/>
      <c r="V25" s="102" t="s">
        <v>30</v>
      </c>
      <c r="W25" s="100" t="s">
        <v>39</v>
      </c>
    </row>
    <row r="26" spans="1:23" x14ac:dyDescent="0.2">
      <c r="A26" s="7">
        <f>WEEKDAY(B26,2)</f>
        <v>7</v>
      </c>
      <c r="B26" s="54">
        <v>44332</v>
      </c>
      <c r="C26" s="69" t="s">
        <v>28</v>
      </c>
      <c r="D26" s="29" t="s">
        <v>28</v>
      </c>
      <c r="E26" s="30" t="s">
        <v>28</v>
      </c>
      <c r="F26" s="22" t="s">
        <v>234</v>
      </c>
      <c r="G26" s="86"/>
      <c r="H26" s="100"/>
      <c r="I26" s="100">
        <v>1</v>
      </c>
      <c r="J26" s="105"/>
      <c r="K26" s="106"/>
      <c r="L26" s="106">
        <v>70</v>
      </c>
      <c r="M26" s="106"/>
      <c r="N26" s="106"/>
      <c r="O26" s="100"/>
      <c r="P26" s="106"/>
      <c r="Q26" s="100"/>
      <c r="R26" s="101">
        <v>6</v>
      </c>
      <c r="S26" s="100"/>
      <c r="T26" s="100" t="s">
        <v>26</v>
      </c>
      <c r="U26" s="100"/>
      <c r="V26" s="102" t="s">
        <v>31</v>
      </c>
      <c r="W26" s="100" t="s">
        <v>236</v>
      </c>
    </row>
    <row r="27" spans="1:23" x14ac:dyDescent="0.2">
      <c r="A27" s="7">
        <f t="shared" si="1"/>
        <v>7</v>
      </c>
      <c r="B27" s="54">
        <v>44332</v>
      </c>
      <c r="C27" s="66" t="s">
        <v>28</v>
      </c>
      <c r="D27" s="29" t="s">
        <v>28</v>
      </c>
      <c r="E27" s="30" t="s">
        <v>28</v>
      </c>
      <c r="F27" s="22" t="s">
        <v>250</v>
      </c>
      <c r="G27" s="5"/>
      <c r="H27" s="100" t="s">
        <v>23</v>
      </c>
      <c r="I27" s="100" t="s">
        <v>251</v>
      </c>
      <c r="J27" s="105"/>
      <c r="K27" s="106"/>
      <c r="L27" s="106"/>
      <c r="M27" s="106"/>
      <c r="N27" s="106"/>
      <c r="O27" s="100">
        <v>70</v>
      </c>
      <c r="P27" s="106"/>
      <c r="Q27" s="100"/>
      <c r="R27" s="101">
        <v>12</v>
      </c>
      <c r="S27" s="100"/>
      <c r="T27" s="100"/>
      <c r="U27" s="100"/>
      <c r="V27" s="102" t="s">
        <v>34</v>
      </c>
      <c r="W27" s="100" t="s">
        <v>145</v>
      </c>
    </row>
    <row r="28" spans="1:23" x14ac:dyDescent="0.2">
      <c r="A28" s="7">
        <f t="shared" si="1"/>
        <v>7</v>
      </c>
      <c r="B28" s="54">
        <v>44332</v>
      </c>
      <c r="C28" s="69" t="s">
        <v>28</v>
      </c>
      <c r="D28" s="29" t="s">
        <v>28</v>
      </c>
      <c r="E28" s="30" t="s">
        <v>28</v>
      </c>
      <c r="F28" s="22" t="s">
        <v>213</v>
      </c>
      <c r="G28" s="86"/>
      <c r="H28" s="100"/>
      <c r="I28" s="100" t="s">
        <v>130</v>
      </c>
      <c r="J28" s="105"/>
      <c r="K28" s="106"/>
      <c r="L28" s="106"/>
      <c r="M28" s="106"/>
      <c r="N28" s="106"/>
      <c r="O28" s="100">
        <v>70</v>
      </c>
      <c r="P28" s="106"/>
      <c r="Q28" s="100"/>
      <c r="R28" s="101">
        <v>8</v>
      </c>
      <c r="S28" s="100"/>
      <c r="T28" s="100" t="s">
        <v>26</v>
      </c>
      <c r="U28" s="100"/>
      <c r="V28" s="102" t="s">
        <v>27</v>
      </c>
      <c r="W28" s="100" t="s">
        <v>214</v>
      </c>
    </row>
    <row r="29" spans="1:23" x14ac:dyDescent="0.2">
      <c r="A29" s="7">
        <f t="shared" si="1"/>
        <v>7</v>
      </c>
      <c r="B29" s="20">
        <v>44332</v>
      </c>
      <c r="C29" s="28" t="s">
        <v>28</v>
      </c>
      <c r="D29" s="29" t="s">
        <v>28</v>
      </c>
      <c r="E29" s="30" t="s">
        <v>28</v>
      </c>
      <c r="F29" s="22" t="s">
        <v>254</v>
      </c>
      <c r="G29" s="86"/>
      <c r="H29" s="100"/>
      <c r="I29" s="100" t="s">
        <v>89</v>
      </c>
      <c r="J29" s="105"/>
      <c r="K29" s="106"/>
      <c r="L29" s="106"/>
      <c r="M29" s="106"/>
      <c r="N29" s="106"/>
      <c r="O29" s="100"/>
      <c r="P29" s="106"/>
      <c r="Q29" s="100"/>
      <c r="R29" s="101"/>
      <c r="S29" s="100"/>
      <c r="T29" s="100"/>
      <c r="U29" s="100"/>
      <c r="V29" s="102" t="s">
        <v>34</v>
      </c>
      <c r="W29" s="100" t="s">
        <v>256</v>
      </c>
    </row>
    <row r="30" spans="1:23" x14ac:dyDescent="0.2">
      <c r="A30" s="7">
        <f t="shared" si="1"/>
        <v>7</v>
      </c>
      <c r="B30" s="54">
        <v>44332</v>
      </c>
      <c r="C30" s="68" t="s">
        <v>28</v>
      </c>
      <c r="D30" s="29" t="s">
        <v>28</v>
      </c>
      <c r="E30" s="30" t="s">
        <v>28</v>
      </c>
      <c r="F30" s="22" t="s">
        <v>124</v>
      </c>
      <c r="G30" s="86"/>
      <c r="H30" s="100"/>
      <c r="I30" s="100">
        <v>1</v>
      </c>
      <c r="J30" s="105"/>
      <c r="K30" s="106"/>
      <c r="L30" s="106"/>
      <c r="M30" s="106"/>
      <c r="N30" s="106" t="s">
        <v>33</v>
      </c>
      <c r="O30" s="100">
        <v>80</v>
      </c>
      <c r="P30" s="106"/>
      <c r="Q30" s="100"/>
      <c r="R30" s="101">
        <v>8</v>
      </c>
      <c r="S30" s="100"/>
      <c r="T30" s="100" t="s">
        <v>26</v>
      </c>
      <c r="U30" s="100"/>
      <c r="V30" s="102" t="s">
        <v>275</v>
      </c>
      <c r="W30" s="100" t="s">
        <v>276</v>
      </c>
    </row>
    <row r="31" spans="1:23" x14ac:dyDescent="0.2">
      <c r="A31" s="7">
        <f t="shared" si="1"/>
        <v>7</v>
      </c>
      <c r="B31" s="54">
        <v>44332</v>
      </c>
      <c r="C31" s="69" t="s">
        <v>28</v>
      </c>
      <c r="D31" s="29" t="s">
        <v>28</v>
      </c>
      <c r="E31" s="30" t="s">
        <v>28</v>
      </c>
      <c r="F31" s="22" t="s">
        <v>70</v>
      </c>
      <c r="G31" s="86"/>
      <c r="H31" s="100"/>
      <c r="I31" s="100" t="s">
        <v>163</v>
      </c>
      <c r="J31" s="105"/>
      <c r="K31" s="106"/>
      <c r="L31" s="106"/>
      <c r="M31" s="106"/>
      <c r="N31" s="106"/>
      <c r="O31" s="100">
        <v>70</v>
      </c>
      <c r="P31" s="106"/>
      <c r="Q31" s="100"/>
      <c r="R31" s="101">
        <v>12</v>
      </c>
      <c r="S31" s="100"/>
      <c r="T31" s="100"/>
      <c r="U31" s="100"/>
      <c r="V31" s="102" t="s">
        <v>25</v>
      </c>
      <c r="W31" s="100" t="s">
        <v>281</v>
      </c>
    </row>
    <row r="32" spans="1:23" x14ac:dyDescent="0.2">
      <c r="A32" s="7">
        <f t="shared" si="1"/>
        <v>7</v>
      </c>
      <c r="B32" s="54">
        <v>44332</v>
      </c>
      <c r="C32" s="69" t="s">
        <v>28</v>
      </c>
      <c r="D32" s="29" t="s">
        <v>28</v>
      </c>
      <c r="E32" s="30" t="s">
        <v>28</v>
      </c>
      <c r="F32" s="22" t="s">
        <v>202</v>
      </c>
      <c r="G32" s="86"/>
      <c r="H32" s="100"/>
      <c r="I32" s="100">
        <v>2</v>
      </c>
      <c r="J32" s="105"/>
      <c r="K32" s="106"/>
      <c r="L32" s="106"/>
      <c r="M32" s="106"/>
      <c r="N32" s="106"/>
      <c r="O32" s="100">
        <v>60</v>
      </c>
      <c r="P32" s="106"/>
      <c r="Q32" s="100"/>
      <c r="R32" s="101"/>
      <c r="S32" s="100"/>
      <c r="T32" s="100"/>
      <c r="U32" s="100"/>
      <c r="V32" s="102" t="s">
        <v>241</v>
      </c>
      <c r="W32" s="100" t="s">
        <v>203</v>
      </c>
    </row>
    <row r="33" spans="1:163" x14ac:dyDescent="0.2">
      <c r="A33" s="7">
        <f t="shared" si="1"/>
        <v>7</v>
      </c>
      <c r="B33" s="54">
        <v>44332</v>
      </c>
      <c r="C33" s="70" t="s">
        <v>28</v>
      </c>
      <c r="D33" s="29" t="s">
        <v>28</v>
      </c>
      <c r="E33" s="30" t="s">
        <v>28</v>
      </c>
      <c r="F33" s="22" t="s">
        <v>149</v>
      </c>
      <c r="G33" s="86"/>
      <c r="H33" s="100"/>
      <c r="I33" s="100">
        <v>3</v>
      </c>
      <c r="J33" s="105"/>
      <c r="K33" s="106"/>
      <c r="L33" s="106"/>
      <c r="M33" s="106"/>
      <c r="N33" s="106"/>
      <c r="O33" s="100">
        <v>70</v>
      </c>
      <c r="P33" s="106"/>
      <c r="Q33" s="100"/>
      <c r="R33" s="101"/>
      <c r="S33" s="100"/>
      <c r="T33" s="100"/>
      <c r="U33" s="100"/>
      <c r="V33" s="102" t="s">
        <v>245</v>
      </c>
      <c r="W33" s="100" t="s">
        <v>274</v>
      </c>
    </row>
    <row r="34" spans="1:163" x14ac:dyDescent="0.2">
      <c r="A34" s="7">
        <f t="shared" si="1"/>
        <v>7</v>
      </c>
      <c r="B34" s="54">
        <v>44332</v>
      </c>
      <c r="C34" s="70" t="s">
        <v>28</v>
      </c>
      <c r="D34" s="29" t="s">
        <v>28</v>
      </c>
      <c r="E34" s="30" t="s">
        <v>28</v>
      </c>
      <c r="F34" s="22" t="s">
        <v>76</v>
      </c>
      <c r="G34" s="86"/>
      <c r="H34" s="100"/>
      <c r="I34" s="100" t="s">
        <v>150</v>
      </c>
      <c r="J34" s="105"/>
      <c r="K34" s="106"/>
      <c r="L34" s="106"/>
      <c r="M34" s="106"/>
      <c r="N34" s="106"/>
      <c r="O34" s="100">
        <v>70</v>
      </c>
      <c r="P34" s="106"/>
      <c r="Q34" s="100"/>
      <c r="R34" s="101">
        <v>17</v>
      </c>
      <c r="S34" s="100"/>
      <c r="T34" s="100"/>
      <c r="U34" s="100"/>
      <c r="V34" s="102" t="s">
        <v>41</v>
      </c>
      <c r="W34" s="100" t="s">
        <v>77</v>
      </c>
    </row>
    <row r="35" spans="1:163" s="34" customFormat="1" x14ac:dyDescent="0.2">
      <c r="A35" s="7">
        <f>WEEKDAY(B35,2)</f>
        <v>7</v>
      </c>
      <c r="B35" s="79">
        <v>44339</v>
      </c>
      <c r="C35" s="129" t="s">
        <v>28</v>
      </c>
      <c r="D35" s="130" t="s">
        <v>28</v>
      </c>
      <c r="E35" s="131" t="s">
        <v>28</v>
      </c>
      <c r="F35" s="120" t="s">
        <v>303</v>
      </c>
      <c r="G35" s="88" t="s">
        <v>306</v>
      </c>
      <c r="H35" s="112"/>
      <c r="I35" s="112"/>
      <c r="J35" s="104"/>
      <c r="K35" s="104"/>
      <c r="L35" s="104"/>
      <c r="M35" s="112"/>
      <c r="N35" s="112"/>
      <c r="O35" s="112"/>
      <c r="P35" s="112"/>
      <c r="Q35" s="112"/>
      <c r="R35" s="104"/>
      <c r="S35" s="112"/>
      <c r="T35" s="112"/>
      <c r="U35" s="112" t="s">
        <v>23</v>
      </c>
      <c r="V35" s="102" t="s">
        <v>24</v>
      </c>
      <c r="W35" s="100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</row>
    <row r="36" spans="1:163" x14ac:dyDescent="0.2">
      <c r="A36" s="7">
        <f t="shared" si="1"/>
        <v>7</v>
      </c>
      <c r="B36" s="121">
        <v>44339</v>
      </c>
      <c r="C36" s="11"/>
      <c r="D36" s="21"/>
      <c r="E36" s="11"/>
      <c r="F36" s="80" t="s">
        <v>317</v>
      </c>
      <c r="G36" s="86"/>
      <c r="H36" s="100"/>
      <c r="I36" s="100"/>
      <c r="J36" s="105"/>
      <c r="K36" s="106"/>
      <c r="L36" s="106"/>
      <c r="M36" s="106"/>
      <c r="N36" s="106"/>
      <c r="O36" s="100"/>
      <c r="P36" s="106"/>
      <c r="Q36" s="100" t="s">
        <v>29</v>
      </c>
      <c r="R36" s="101"/>
      <c r="S36" s="100"/>
      <c r="T36" s="100"/>
      <c r="U36" s="100"/>
      <c r="V36" s="102" t="s">
        <v>34</v>
      </c>
      <c r="W36" s="100"/>
    </row>
    <row r="37" spans="1:163" x14ac:dyDescent="0.2">
      <c r="A37" s="7"/>
      <c r="B37" s="54">
        <v>44339</v>
      </c>
      <c r="C37" s="11"/>
      <c r="D37" s="21"/>
      <c r="E37" s="11"/>
      <c r="F37" s="22" t="s">
        <v>296</v>
      </c>
      <c r="G37" s="86"/>
      <c r="H37" s="100"/>
      <c r="I37" s="100">
        <v>2</v>
      </c>
      <c r="J37" s="105"/>
      <c r="K37" s="106"/>
      <c r="L37" s="106">
        <v>70</v>
      </c>
      <c r="M37" s="106"/>
      <c r="N37" s="106"/>
      <c r="O37" s="100"/>
      <c r="P37" s="106"/>
      <c r="Q37" s="100"/>
      <c r="R37" s="101">
        <v>8</v>
      </c>
      <c r="S37" s="100"/>
      <c r="T37" s="100" t="s">
        <v>26</v>
      </c>
      <c r="U37" s="100"/>
      <c r="V37" s="102" t="s">
        <v>31</v>
      </c>
      <c r="W37" s="100" t="s">
        <v>319</v>
      </c>
    </row>
    <row r="38" spans="1:163" x14ac:dyDescent="0.2">
      <c r="A38" s="7">
        <f>WEEKDAY(B38,2)</f>
        <v>7</v>
      </c>
      <c r="B38" s="54">
        <v>44339</v>
      </c>
      <c r="C38" s="11"/>
      <c r="D38" s="21"/>
      <c r="E38" s="11"/>
      <c r="F38" s="22" t="s">
        <v>40</v>
      </c>
      <c r="G38" s="86"/>
      <c r="H38" s="100"/>
      <c r="I38" s="100">
        <v>2</v>
      </c>
      <c r="J38" s="105"/>
      <c r="K38" s="106"/>
      <c r="L38" s="106">
        <v>80</v>
      </c>
      <c r="M38" s="106"/>
      <c r="N38" s="106"/>
      <c r="O38" s="100"/>
      <c r="P38" s="106"/>
      <c r="Q38" s="100"/>
      <c r="R38" s="101">
        <v>8</v>
      </c>
      <c r="S38" s="100"/>
      <c r="T38" s="100" t="s">
        <v>26</v>
      </c>
      <c r="U38" s="100"/>
      <c r="V38" s="102" t="s">
        <v>41</v>
      </c>
      <c r="W38" s="100" t="s">
        <v>42</v>
      </c>
    </row>
    <row r="39" spans="1:163" x14ac:dyDescent="0.2">
      <c r="A39" s="7">
        <f t="shared" si="1"/>
        <v>7</v>
      </c>
      <c r="B39" s="54">
        <v>44339</v>
      </c>
      <c r="C39" s="11"/>
      <c r="D39" s="21"/>
      <c r="E39" s="11"/>
      <c r="F39" s="22" t="s">
        <v>52</v>
      </c>
      <c r="G39" s="86"/>
      <c r="H39" s="100"/>
      <c r="I39" s="100" t="s">
        <v>150</v>
      </c>
      <c r="J39" s="105"/>
      <c r="K39" s="106"/>
      <c r="L39" s="106"/>
      <c r="M39" s="106"/>
      <c r="N39" s="106"/>
      <c r="O39" s="100">
        <v>70</v>
      </c>
      <c r="P39" s="106"/>
      <c r="Q39" s="100"/>
      <c r="R39" s="101">
        <v>16</v>
      </c>
      <c r="S39" s="100"/>
      <c r="T39" s="100"/>
      <c r="U39" s="100"/>
      <c r="V39" s="102" t="s">
        <v>30</v>
      </c>
      <c r="W39" s="100" t="s">
        <v>54</v>
      </c>
    </row>
    <row r="40" spans="1:163" x14ac:dyDescent="0.2">
      <c r="A40" s="7">
        <f t="shared" si="1"/>
        <v>7</v>
      </c>
      <c r="B40" s="20">
        <v>44339</v>
      </c>
      <c r="C40" s="11"/>
      <c r="D40" s="21"/>
      <c r="E40" s="11"/>
      <c r="F40" s="22" t="s">
        <v>200</v>
      </c>
      <c r="G40" s="86"/>
      <c r="H40" s="100"/>
      <c r="I40" s="100">
        <v>2</v>
      </c>
      <c r="J40" s="105"/>
      <c r="K40" s="106"/>
      <c r="L40" s="106"/>
      <c r="M40" s="106"/>
      <c r="N40" s="106"/>
      <c r="O40" s="100">
        <v>70</v>
      </c>
      <c r="P40" s="106"/>
      <c r="Q40" s="100"/>
      <c r="R40" s="101">
        <v>8</v>
      </c>
      <c r="S40" s="100"/>
      <c r="T40" s="100" t="s">
        <v>26</v>
      </c>
      <c r="U40" s="100"/>
      <c r="V40" s="102" t="s">
        <v>25</v>
      </c>
      <c r="W40" s="100" t="s">
        <v>282</v>
      </c>
    </row>
    <row r="41" spans="1:163" x14ac:dyDescent="0.2">
      <c r="A41" s="7">
        <f t="shared" si="1"/>
        <v>7</v>
      </c>
      <c r="B41" s="54">
        <v>44339</v>
      </c>
      <c r="C41" s="11"/>
      <c r="D41" s="21"/>
      <c r="E41" s="11"/>
      <c r="F41" s="22" t="s">
        <v>194</v>
      </c>
      <c r="G41" s="86"/>
      <c r="H41" s="100"/>
      <c r="I41" s="100">
        <v>4</v>
      </c>
      <c r="J41" s="105"/>
      <c r="K41" s="106"/>
      <c r="L41" s="106"/>
      <c r="M41" s="106"/>
      <c r="N41" s="106"/>
      <c r="O41" s="100">
        <v>70</v>
      </c>
      <c r="P41" s="106"/>
      <c r="Q41" s="100"/>
      <c r="R41" s="101"/>
      <c r="S41" s="100"/>
      <c r="T41" s="100"/>
      <c r="U41" s="100"/>
      <c r="V41" s="102" t="s">
        <v>245</v>
      </c>
      <c r="W41" s="100" t="s">
        <v>248</v>
      </c>
    </row>
    <row r="42" spans="1:163" ht="15" customHeight="1" x14ac:dyDescent="0.2">
      <c r="A42" s="7">
        <f t="shared" si="1"/>
        <v>1</v>
      </c>
      <c r="B42" s="20">
        <v>44340</v>
      </c>
      <c r="C42" s="11"/>
      <c r="D42" s="11"/>
      <c r="E42" s="11"/>
      <c r="F42" s="39" t="s">
        <v>289</v>
      </c>
      <c r="G42" s="86"/>
      <c r="H42" s="100"/>
      <c r="I42" s="100"/>
      <c r="J42" s="105"/>
      <c r="K42" s="106"/>
      <c r="L42" s="106"/>
      <c r="M42" s="106"/>
      <c r="N42" s="106"/>
      <c r="O42" s="100"/>
      <c r="P42" s="106"/>
      <c r="Q42" s="100"/>
      <c r="R42" s="101"/>
      <c r="S42" s="100"/>
      <c r="T42" s="100"/>
      <c r="U42" s="100"/>
      <c r="V42" s="102"/>
      <c r="W42" s="100"/>
    </row>
    <row r="43" spans="1:163" x14ac:dyDescent="0.2">
      <c r="A43" s="7">
        <f t="shared" si="1"/>
        <v>7</v>
      </c>
      <c r="B43" s="79">
        <v>44346</v>
      </c>
      <c r="C43" s="11"/>
      <c r="D43" s="11"/>
      <c r="E43" s="11"/>
      <c r="F43" s="82" t="s">
        <v>38</v>
      </c>
      <c r="G43" s="86"/>
      <c r="H43" s="100"/>
      <c r="I43" s="100"/>
      <c r="J43" s="101"/>
      <c r="K43" s="101"/>
      <c r="L43" s="101"/>
      <c r="M43" s="100"/>
      <c r="N43" s="100"/>
      <c r="O43" s="100"/>
      <c r="P43" s="100"/>
      <c r="Q43" s="100"/>
      <c r="R43" s="101"/>
      <c r="S43" s="100"/>
      <c r="T43" s="100"/>
      <c r="U43" s="100" t="s">
        <v>23</v>
      </c>
      <c r="V43" s="102" t="s">
        <v>24</v>
      </c>
      <c r="W43" s="100"/>
    </row>
    <row r="44" spans="1:163" x14ac:dyDescent="0.2">
      <c r="A44" s="7">
        <f>WEEKDAY(B44,2)</f>
        <v>7</v>
      </c>
      <c r="B44" s="92">
        <v>44346</v>
      </c>
      <c r="C44" s="21"/>
      <c r="D44" s="21"/>
      <c r="E44" s="11"/>
      <c r="F44" s="71" t="s">
        <v>250</v>
      </c>
      <c r="G44" s="86"/>
      <c r="H44" s="100" t="s">
        <v>23</v>
      </c>
      <c r="I44" s="100">
        <v>2</v>
      </c>
      <c r="J44" s="105"/>
      <c r="K44" s="106"/>
      <c r="L44" s="106"/>
      <c r="M44" s="106"/>
      <c r="N44" s="106"/>
      <c r="O44" s="100">
        <v>70</v>
      </c>
      <c r="P44" s="106"/>
      <c r="Q44" s="100"/>
      <c r="R44" s="101"/>
      <c r="S44" s="100"/>
      <c r="T44" s="100"/>
      <c r="U44" s="100"/>
      <c r="V44" s="102" t="s">
        <v>252</v>
      </c>
      <c r="W44" s="100" t="s">
        <v>253</v>
      </c>
    </row>
    <row r="45" spans="1:163" x14ac:dyDescent="0.2">
      <c r="A45" s="7">
        <f>WEEKDAY(B45,2)</f>
        <v>7</v>
      </c>
      <c r="B45" s="122">
        <v>44353</v>
      </c>
      <c r="C45" s="11"/>
      <c r="D45" s="133"/>
      <c r="E45" s="132"/>
      <c r="F45" s="123" t="s">
        <v>302</v>
      </c>
      <c r="G45" s="86"/>
      <c r="H45" s="100"/>
      <c r="I45" s="100"/>
      <c r="J45" s="105"/>
      <c r="K45" s="106"/>
      <c r="L45" s="106"/>
      <c r="M45" s="106"/>
      <c r="N45" s="106"/>
      <c r="O45" s="100"/>
      <c r="P45" s="106"/>
      <c r="Q45" s="100"/>
      <c r="R45" s="101"/>
      <c r="S45" s="100"/>
      <c r="T45" s="100"/>
      <c r="U45" s="100" t="s">
        <v>23</v>
      </c>
      <c r="V45" s="102" t="s">
        <v>24</v>
      </c>
      <c r="W45" s="100"/>
    </row>
    <row r="46" spans="1:163" x14ac:dyDescent="0.2">
      <c r="A46" s="7">
        <f t="shared" si="1"/>
        <v>7</v>
      </c>
      <c r="B46" s="121">
        <v>44353</v>
      </c>
      <c r="C46" s="21"/>
      <c r="D46" s="21"/>
      <c r="E46" s="11"/>
      <c r="F46" s="80" t="s">
        <v>290</v>
      </c>
      <c r="G46" s="89"/>
      <c r="H46" s="100"/>
      <c r="I46" s="100"/>
      <c r="J46" s="105"/>
      <c r="K46" s="106"/>
      <c r="L46" s="106"/>
      <c r="M46" s="106"/>
      <c r="N46" s="106"/>
      <c r="O46" s="100"/>
      <c r="P46" s="107"/>
      <c r="Q46" s="100" t="s">
        <v>29</v>
      </c>
      <c r="R46" s="101"/>
      <c r="S46" s="100"/>
      <c r="T46" s="100"/>
      <c r="U46" s="100"/>
      <c r="V46" s="102" t="s">
        <v>30</v>
      </c>
      <c r="W46" s="100"/>
    </row>
    <row r="47" spans="1:163" s="77" customFormat="1" ht="15.75" x14ac:dyDescent="0.25">
      <c r="A47" s="75">
        <f>WEEKDAY(B47,2)</f>
        <v>7</v>
      </c>
      <c r="B47" s="78">
        <v>44360</v>
      </c>
      <c r="C47" s="73"/>
      <c r="D47" s="73"/>
      <c r="E47" s="73"/>
      <c r="F47" s="81" t="s">
        <v>316</v>
      </c>
      <c r="G47" s="158" t="s">
        <v>298</v>
      </c>
      <c r="H47" s="154"/>
      <c r="I47" s="154"/>
      <c r="J47" s="155"/>
      <c r="K47" s="156"/>
      <c r="L47" s="156"/>
      <c r="M47" s="156"/>
      <c r="N47" s="156"/>
      <c r="O47" s="154"/>
      <c r="P47" s="156"/>
      <c r="Q47" s="154"/>
      <c r="R47" s="153"/>
      <c r="S47" s="154"/>
      <c r="T47" s="154"/>
      <c r="U47" s="154" t="s">
        <v>23</v>
      </c>
      <c r="V47" s="157" t="s">
        <v>24</v>
      </c>
      <c r="W47" s="154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</row>
    <row r="48" spans="1:163" x14ac:dyDescent="0.2">
      <c r="A48" s="7">
        <f>WEEKDAY(B48,2)</f>
        <v>7</v>
      </c>
      <c r="B48" s="124">
        <v>44360</v>
      </c>
      <c r="C48" s="21"/>
      <c r="D48" s="21"/>
      <c r="E48" s="21"/>
      <c r="F48" s="125" t="s">
        <v>291</v>
      </c>
      <c r="G48" s="88" t="s">
        <v>308</v>
      </c>
      <c r="H48" s="100"/>
      <c r="I48" s="100"/>
      <c r="J48" s="105"/>
      <c r="K48" s="106"/>
      <c r="L48" s="106"/>
      <c r="M48" s="106"/>
      <c r="N48" s="106"/>
      <c r="O48" s="100"/>
      <c r="P48" s="106"/>
      <c r="Q48" s="100"/>
      <c r="R48" s="101"/>
      <c r="S48" s="100"/>
      <c r="T48" s="100"/>
      <c r="U48" s="100" t="s">
        <v>23</v>
      </c>
      <c r="V48" s="102" t="s">
        <v>24</v>
      </c>
      <c r="W48" s="100"/>
    </row>
    <row r="49" spans="1:61" x14ac:dyDescent="0.2">
      <c r="A49" s="7">
        <f>WEEKDAY(B49,2)</f>
        <v>7</v>
      </c>
      <c r="B49" s="54">
        <v>44360</v>
      </c>
      <c r="C49" s="21"/>
      <c r="D49" s="21"/>
      <c r="E49" s="21"/>
      <c r="F49" s="67" t="s">
        <v>239</v>
      </c>
      <c r="G49" s="96" t="s">
        <v>309</v>
      </c>
      <c r="H49" s="100"/>
      <c r="I49" s="100" t="s">
        <v>120</v>
      </c>
      <c r="J49" s="105"/>
      <c r="K49" s="106"/>
      <c r="L49" s="106"/>
      <c r="M49" s="106"/>
      <c r="N49" s="106"/>
      <c r="O49" s="100">
        <v>70</v>
      </c>
      <c r="P49" s="106"/>
      <c r="Q49" s="100"/>
      <c r="R49" s="101">
        <v>10</v>
      </c>
      <c r="S49" s="100"/>
      <c r="T49" s="100"/>
      <c r="U49" s="100"/>
      <c r="V49" s="102" t="s">
        <v>32</v>
      </c>
      <c r="W49" s="100" t="s">
        <v>240</v>
      </c>
    </row>
    <row r="50" spans="1:61" x14ac:dyDescent="0.2">
      <c r="A50" s="7">
        <f>WEEKDAY(B50,2)</f>
        <v>7</v>
      </c>
      <c r="B50" s="54">
        <v>44360</v>
      </c>
      <c r="C50" s="21"/>
      <c r="D50" s="21"/>
      <c r="E50" s="21"/>
      <c r="F50" s="67" t="s">
        <v>246</v>
      </c>
      <c r="G50" s="86"/>
      <c r="H50" s="100"/>
      <c r="I50" s="100">
        <v>1</v>
      </c>
      <c r="J50" s="105"/>
      <c r="K50" s="106"/>
      <c r="L50" s="106"/>
      <c r="M50" s="106"/>
      <c r="N50" s="106"/>
      <c r="O50" s="100">
        <v>70</v>
      </c>
      <c r="P50" s="106"/>
      <c r="Q50" s="100"/>
      <c r="R50" s="101">
        <v>14</v>
      </c>
      <c r="S50" s="100"/>
      <c r="T50" s="100"/>
      <c r="U50" s="100"/>
      <c r="V50" s="102" t="s">
        <v>245</v>
      </c>
      <c r="W50" s="100" t="s">
        <v>247</v>
      </c>
    </row>
    <row r="51" spans="1:61" x14ac:dyDescent="0.2">
      <c r="A51" s="7">
        <f>WEEKDAY(B51,2)</f>
        <v>7</v>
      </c>
      <c r="B51" s="54">
        <v>44360</v>
      </c>
      <c r="C51" s="21"/>
      <c r="D51" s="21"/>
      <c r="E51" s="21"/>
      <c r="F51" s="67" t="s">
        <v>254</v>
      </c>
      <c r="G51" s="86"/>
      <c r="H51" s="100"/>
      <c r="I51" s="100">
        <v>3</v>
      </c>
      <c r="J51" s="105"/>
      <c r="K51" s="106"/>
      <c r="L51" s="106"/>
      <c r="M51" s="106"/>
      <c r="N51" s="106"/>
      <c r="O51" s="100">
        <v>70</v>
      </c>
      <c r="P51" s="106"/>
      <c r="Q51" s="100"/>
      <c r="R51" s="101"/>
      <c r="S51" s="100"/>
      <c r="T51" s="100"/>
      <c r="U51" s="100"/>
      <c r="V51" s="102" t="s">
        <v>34</v>
      </c>
      <c r="W51" s="100" t="s">
        <v>256</v>
      </c>
    </row>
    <row r="52" spans="1:61" x14ac:dyDescent="0.2">
      <c r="A52" s="7"/>
      <c r="B52" s="54">
        <v>44360</v>
      </c>
      <c r="C52" s="21"/>
      <c r="D52" s="21"/>
      <c r="E52" s="21"/>
      <c r="F52" s="67" t="s">
        <v>296</v>
      </c>
      <c r="G52" s="86"/>
      <c r="H52" s="100"/>
      <c r="I52" s="100">
        <v>4</v>
      </c>
      <c r="J52" s="105"/>
      <c r="K52" s="106"/>
      <c r="L52" s="106"/>
      <c r="M52" s="106"/>
      <c r="N52" s="106"/>
      <c r="O52" s="100">
        <v>70</v>
      </c>
      <c r="P52" s="106"/>
      <c r="Q52" s="100"/>
      <c r="R52" s="101"/>
      <c r="S52" s="100"/>
      <c r="T52" s="100" t="s">
        <v>26</v>
      </c>
      <c r="U52" s="100"/>
      <c r="V52" s="102" t="s">
        <v>31</v>
      </c>
      <c r="W52" s="94" t="s">
        <v>297</v>
      </c>
    </row>
    <row r="53" spans="1:61" x14ac:dyDescent="0.2">
      <c r="A53" s="7">
        <f>WEEKDAY(B53,2)</f>
        <v>7</v>
      </c>
      <c r="B53" s="54">
        <v>44360</v>
      </c>
      <c r="C53" s="21"/>
      <c r="D53" s="21"/>
      <c r="E53" s="21"/>
      <c r="F53" s="67" t="s">
        <v>126</v>
      </c>
      <c r="G53" s="86"/>
      <c r="H53" s="100"/>
      <c r="I53" s="100">
        <v>2</v>
      </c>
      <c r="J53" s="105"/>
      <c r="K53" s="106"/>
      <c r="L53" s="106"/>
      <c r="M53" s="106"/>
      <c r="N53" s="106"/>
      <c r="O53" s="100">
        <v>70</v>
      </c>
      <c r="P53" s="106"/>
      <c r="Q53" s="100"/>
      <c r="R53" s="101">
        <v>14</v>
      </c>
      <c r="S53" s="100"/>
      <c r="T53" s="100" t="s">
        <v>26</v>
      </c>
      <c r="U53" s="100"/>
      <c r="V53" s="102" t="s">
        <v>30</v>
      </c>
      <c r="W53" s="100" t="s">
        <v>266</v>
      </c>
    </row>
    <row r="54" spans="1:61" x14ac:dyDescent="0.2">
      <c r="A54" s="7">
        <f>WEEKDAY(B54,2)</f>
        <v>7</v>
      </c>
      <c r="B54" s="54">
        <v>44360</v>
      </c>
      <c r="C54" s="21"/>
      <c r="D54" s="21"/>
      <c r="E54" s="21"/>
      <c r="F54" s="67" t="s">
        <v>78</v>
      </c>
      <c r="G54" s="86"/>
      <c r="H54" s="100"/>
      <c r="I54" s="100">
        <v>1</v>
      </c>
      <c r="J54" s="105"/>
      <c r="K54" s="106"/>
      <c r="L54" s="106"/>
      <c r="M54" s="106"/>
      <c r="N54" s="106"/>
      <c r="O54" s="100">
        <v>70</v>
      </c>
      <c r="P54" s="106"/>
      <c r="Q54" s="100"/>
      <c r="R54" s="101">
        <v>14</v>
      </c>
      <c r="S54" s="100"/>
      <c r="T54" s="100"/>
      <c r="U54" s="100"/>
      <c r="V54" s="102" t="s">
        <v>34</v>
      </c>
      <c r="W54" s="100" t="s">
        <v>259</v>
      </c>
    </row>
    <row r="55" spans="1:61" ht="15.75" x14ac:dyDescent="0.25">
      <c r="A55" s="7">
        <f>WEEKDAY(B55,2)</f>
        <v>7</v>
      </c>
      <c r="B55" s="118">
        <v>44367</v>
      </c>
      <c r="C55" s="21"/>
      <c r="D55" s="21"/>
      <c r="E55" s="21"/>
      <c r="F55" s="119" t="s">
        <v>300</v>
      </c>
      <c r="G55" s="158" t="s">
        <v>298</v>
      </c>
      <c r="H55" s="100"/>
      <c r="I55" s="100"/>
      <c r="J55" s="105"/>
      <c r="K55" s="106"/>
      <c r="L55" s="106"/>
      <c r="M55" s="106"/>
      <c r="N55" s="106"/>
      <c r="O55" s="100"/>
      <c r="P55" s="106"/>
      <c r="Q55" s="100"/>
      <c r="R55" s="101"/>
      <c r="S55" s="100"/>
      <c r="T55" s="100"/>
      <c r="U55" s="100" t="s">
        <v>23</v>
      </c>
      <c r="V55" s="102" t="s">
        <v>24</v>
      </c>
      <c r="W55" s="100"/>
    </row>
    <row r="56" spans="1:61" ht="15.75" x14ac:dyDescent="0.2">
      <c r="A56" s="7">
        <f>WEEKDAY(B56,2)</f>
        <v>7</v>
      </c>
      <c r="B56" s="117">
        <v>44374</v>
      </c>
      <c r="C56" s="113"/>
      <c r="D56" s="93"/>
      <c r="E56" s="113"/>
      <c r="F56" s="116" t="s">
        <v>299</v>
      </c>
      <c r="G56" s="88" t="s">
        <v>310</v>
      </c>
      <c r="H56" s="112"/>
      <c r="I56" s="112"/>
      <c r="J56" s="104"/>
      <c r="K56" s="104"/>
      <c r="L56" s="104"/>
      <c r="M56" s="112"/>
      <c r="N56" s="112"/>
      <c r="O56" s="112"/>
      <c r="P56" s="112"/>
      <c r="Q56" s="112"/>
      <c r="R56" s="104"/>
      <c r="S56" s="112"/>
      <c r="T56" s="112"/>
      <c r="U56" s="112" t="s">
        <v>23</v>
      </c>
      <c r="V56" s="102" t="s">
        <v>24</v>
      </c>
      <c r="W56" s="100"/>
    </row>
    <row r="57" spans="1:61" x14ac:dyDescent="0.2">
      <c r="A57" s="7">
        <f>WEEKDAY(B57,2)</f>
        <v>7</v>
      </c>
      <c r="B57" s="122">
        <v>44374</v>
      </c>
      <c r="C57" s="11"/>
      <c r="D57" s="21"/>
      <c r="E57" s="11"/>
      <c r="F57" s="123" t="s">
        <v>43</v>
      </c>
      <c r="H57" s="100"/>
      <c r="I57" s="100"/>
      <c r="J57" s="105"/>
      <c r="K57" s="106"/>
      <c r="L57" s="106"/>
      <c r="M57" s="106"/>
      <c r="N57" s="106"/>
      <c r="O57" s="100"/>
      <c r="P57" s="106"/>
      <c r="Q57" s="100"/>
      <c r="R57" s="101"/>
      <c r="S57" s="100"/>
      <c r="T57" s="100"/>
      <c r="U57" s="100" t="s">
        <v>23</v>
      </c>
      <c r="V57" s="102" t="s">
        <v>24</v>
      </c>
      <c r="W57" s="100"/>
    </row>
    <row r="58" spans="1:61" x14ac:dyDescent="0.2">
      <c r="A58" s="7">
        <f t="shared" ref="A58:A78" si="2">WEEKDAY(B58,2)</f>
        <v>7</v>
      </c>
      <c r="B58" s="115">
        <v>44374</v>
      </c>
      <c r="C58" s="11"/>
      <c r="D58" s="21"/>
      <c r="E58" s="11"/>
      <c r="F58" s="126" t="s">
        <v>301</v>
      </c>
      <c r="G58" s="86"/>
      <c r="H58" s="100"/>
      <c r="I58" s="100"/>
      <c r="J58" s="105"/>
      <c r="K58" s="106"/>
      <c r="L58" s="106"/>
      <c r="M58" s="106"/>
      <c r="N58" s="106"/>
      <c r="O58" s="100"/>
      <c r="P58" s="106"/>
      <c r="Q58" s="100"/>
      <c r="R58" s="101"/>
      <c r="S58" s="100"/>
      <c r="T58" s="100"/>
      <c r="U58" s="100" t="s">
        <v>23</v>
      </c>
      <c r="V58" s="102" t="s">
        <v>24</v>
      </c>
      <c r="W58" s="100"/>
    </row>
    <row r="59" spans="1:61" x14ac:dyDescent="0.2">
      <c r="A59" s="7">
        <f t="shared" si="2"/>
        <v>7</v>
      </c>
      <c r="B59" s="54">
        <v>44374</v>
      </c>
      <c r="C59" s="11"/>
      <c r="D59" s="21"/>
      <c r="E59" s="11"/>
      <c r="F59" s="67" t="s">
        <v>257</v>
      </c>
      <c r="G59" s="86"/>
      <c r="H59" s="100"/>
      <c r="I59" s="100">
        <v>5</v>
      </c>
      <c r="J59" s="105"/>
      <c r="K59" s="106"/>
      <c r="L59" s="106"/>
      <c r="M59" s="106"/>
      <c r="N59" s="106"/>
      <c r="O59" s="100">
        <v>70</v>
      </c>
      <c r="P59" s="106"/>
      <c r="Q59" s="100"/>
      <c r="R59" s="101"/>
      <c r="S59" s="100"/>
      <c r="T59" s="100"/>
      <c r="U59" s="100"/>
      <c r="V59" s="102" t="s">
        <v>34</v>
      </c>
      <c r="W59" s="100" t="s">
        <v>258</v>
      </c>
    </row>
    <row r="60" spans="1:61" x14ac:dyDescent="0.2">
      <c r="A60" s="7">
        <f t="shared" si="2"/>
        <v>7</v>
      </c>
      <c r="B60" s="54">
        <v>44374</v>
      </c>
      <c r="C60" s="11"/>
      <c r="D60" s="21"/>
      <c r="E60" s="11"/>
      <c r="F60" s="67" t="s">
        <v>220</v>
      </c>
      <c r="G60" s="86"/>
      <c r="H60" s="100"/>
      <c r="I60" s="100">
        <v>2</v>
      </c>
      <c r="J60" s="105"/>
      <c r="K60" s="106"/>
      <c r="L60" s="106"/>
      <c r="M60" s="106"/>
      <c r="N60" s="106"/>
      <c r="O60" s="100">
        <v>60</v>
      </c>
      <c r="P60" s="106"/>
      <c r="Q60" s="100"/>
      <c r="R60" s="101">
        <v>8</v>
      </c>
      <c r="S60" s="100"/>
      <c r="T60" s="100" t="s">
        <v>26</v>
      </c>
      <c r="U60" s="100"/>
      <c r="V60" s="102" t="s">
        <v>30</v>
      </c>
      <c r="W60" s="100" t="s">
        <v>265</v>
      </c>
    </row>
    <row r="61" spans="1:61" x14ac:dyDescent="0.2">
      <c r="A61" s="7">
        <f t="shared" si="2"/>
        <v>7</v>
      </c>
      <c r="B61" s="54">
        <v>44374</v>
      </c>
      <c r="C61" s="11"/>
      <c r="D61" s="21"/>
      <c r="E61" s="11"/>
      <c r="F61" s="67" t="s">
        <v>170</v>
      </c>
      <c r="G61" s="5"/>
      <c r="H61" s="100"/>
      <c r="I61" s="100" t="s">
        <v>108</v>
      </c>
      <c r="J61" s="105"/>
      <c r="K61" s="106"/>
      <c r="L61" s="106"/>
      <c r="M61" s="106"/>
      <c r="N61" s="106"/>
      <c r="O61" s="100">
        <v>70</v>
      </c>
      <c r="P61" s="106"/>
      <c r="Q61" s="100"/>
      <c r="R61" s="101">
        <v>18</v>
      </c>
      <c r="S61" s="100"/>
      <c r="T61" s="100"/>
      <c r="U61" s="100"/>
      <c r="V61" s="102" t="s">
        <v>30</v>
      </c>
      <c r="W61" s="100" t="s">
        <v>261</v>
      </c>
    </row>
    <row r="62" spans="1:61" x14ac:dyDescent="0.2">
      <c r="A62" s="7">
        <f t="shared" si="2"/>
        <v>7</v>
      </c>
      <c r="B62" s="124">
        <v>44381</v>
      </c>
      <c r="C62" s="11"/>
      <c r="D62" s="21"/>
      <c r="E62" s="11"/>
      <c r="F62" s="125" t="s">
        <v>293</v>
      </c>
      <c r="G62" s="88" t="s">
        <v>311</v>
      </c>
      <c r="H62" s="100"/>
      <c r="I62" s="100"/>
      <c r="J62" s="105"/>
      <c r="K62" s="106"/>
      <c r="L62" s="106"/>
      <c r="M62" s="106"/>
      <c r="N62" s="106"/>
      <c r="O62" s="100"/>
      <c r="P62" s="106"/>
      <c r="Q62" s="100"/>
      <c r="R62" s="101"/>
      <c r="S62" s="100"/>
      <c r="T62" s="100"/>
      <c r="U62" s="100" t="s">
        <v>23</v>
      </c>
      <c r="V62" s="102" t="s">
        <v>24</v>
      </c>
      <c r="W62" s="100"/>
    </row>
    <row r="63" spans="1:61" x14ac:dyDescent="0.2">
      <c r="A63" s="7">
        <f t="shared" si="2"/>
        <v>7</v>
      </c>
      <c r="B63" s="79">
        <v>44381</v>
      </c>
      <c r="C63" s="11"/>
      <c r="D63" s="21"/>
      <c r="E63" s="11"/>
      <c r="F63" s="82" t="s">
        <v>294</v>
      </c>
      <c r="G63" s="184"/>
      <c r="H63" s="100"/>
      <c r="I63" s="100"/>
      <c r="J63" s="105"/>
      <c r="K63" s="106"/>
      <c r="L63" s="106"/>
      <c r="M63" s="106"/>
      <c r="N63" s="106"/>
      <c r="O63" s="100"/>
      <c r="P63" s="106"/>
      <c r="Q63" s="100"/>
      <c r="R63" s="101"/>
      <c r="S63" s="100"/>
      <c r="T63" s="100"/>
      <c r="U63" s="100" t="s">
        <v>23</v>
      </c>
      <c r="V63" s="102" t="s">
        <v>24</v>
      </c>
      <c r="W63" s="100"/>
    </row>
    <row r="64" spans="1:61" s="173" customFormat="1" ht="12" customHeight="1" x14ac:dyDescent="0.25">
      <c r="A64" s="179">
        <f>WEEKDAY(B64,2)</f>
        <v>7</v>
      </c>
      <c r="B64" s="180">
        <v>44381</v>
      </c>
      <c r="C64" s="181"/>
      <c r="D64" s="182"/>
      <c r="E64" s="181"/>
      <c r="F64" s="183" t="s">
        <v>280</v>
      </c>
      <c r="H64" s="174"/>
      <c r="I64" s="174" t="s">
        <v>143</v>
      </c>
      <c r="J64" s="175"/>
      <c r="K64" s="176"/>
      <c r="L64" s="176"/>
      <c r="M64" s="176"/>
      <c r="N64" s="176"/>
      <c r="O64" s="174">
        <v>80</v>
      </c>
      <c r="P64" s="176"/>
      <c r="Q64" s="174"/>
      <c r="R64" s="172">
        <v>15</v>
      </c>
      <c r="S64" s="174"/>
      <c r="T64" s="174"/>
      <c r="U64" s="174"/>
      <c r="V64" s="177" t="s">
        <v>25</v>
      </c>
      <c r="W64" s="174" t="s">
        <v>60</v>
      </c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</row>
    <row r="65" spans="1:163" x14ac:dyDescent="0.2">
      <c r="A65" s="7">
        <f>WEEKDAY(B65,2)</f>
        <v>7</v>
      </c>
      <c r="B65" s="54">
        <v>44381</v>
      </c>
      <c r="C65" s="11"/>
      <c r="D65" s="21"/>
      <c r="E65" s="11"/>
      <c r="F65" s="67" t="s">
        <v>262</v>
      </c>
      <c r="G65" s="86"/>
      <c r="H65" s="100"/>
      <c r="I65" s="100">
        <v>2</v>
      </c>
      <c r="J65" s="105"/>
      <c r="K65" s="106"/>
      <c r="L65" s="106"/>
      <c r="M65" s="106"/>
      <c r="N65" s="106"/>
      <c r="O65" s="100">
        <v>60</v>
      </c>
      <c r="P65" s="106"/>
      <c r="Q65" s="100"/>
      <c r="R65" s="101">
        <v>8</v>
      </c>
      <c r="S65" s="100"/>
      <c r="T65" s="100" t="s">
        <v>26</v>
      </c>
      <c r="U65" s="100"/>
      <c r="V65" s="102" t="s">
        <v>30</v>
      </c>
      <c r="W65" s="100" t="s">
        <v>263</v>
      </c>
    </row>
    <row r="66" spans="1:163" x14ac:dyDescent="0.2">
      <c r="A66" s="7">
        <f t="shared" si="2"/>
        <v>7</v>
      </c>
      <c r="B66" s="54">
        <v>44381</v>
      </c>
      <c r="C66" s="11"/>
      <c r="D66" s="21"/>
      <c r="E66" s="11"/>
      <c r="F66" s="67" t="s">
        <v>207</v>
      </c>
      <c r="G66" s="86"/>
      <c r="H66" s="100"/>
      <c r="I66" s="100">
        <v>3</v>
      </c>
      <c r="J66" s="105"/>
      <c r="K66" s="106"/>
      <c r="L66" s="106"/>
      <c r="M66" s="106"/>
      <c r="N66" s="106"/>
      <c r="O66" s="100">
        <v>70</v>
      </c>
      <c r="P66" s="106"/>
      <c r="Q66" s="100"/>
      <c r="R66" s="101">
        <v>23</v>
      </c>
      <c r="S66" s="100"/>
      <c r="T66" s="100"/>
      <c r="U66" s="100"/>
      <c r="V66" s="102" t="s">
        <v>32</v>
      </c>
      <c r="W66" s="100" t="s">
        <v>237</v>
      </c>
    </row>
    <row r="67" spans="1:163" x14ac:dyDescent="0.2">
      <c r="A67" s="7">
        <f t="shared" ref="A67:A72" si="3">WEEKDAY(B67,2)</f>
        <v>7</v>
      </c>
      <c r="B67" s="54">
        <v>44388</v>
      </c>
      <c r="C67" s="68" t="s">
        <v>28</v>
      </c>
      <c r="D67" s="29" t="s">
        <v>28</v>
      </c>
      <c r="E67" s="30" t="s">
        <v>28</v>
      </c>
      <c r="F67" s="22" t="s">
        <v>68</v>
      </c>
      <c r="G67" s="5"/>
      <c r="H67" s="100"/>
      <c r="I67" s="100">
        <v>2</v>
      </c>
      <c r="J67" s="105"/>
      <c r="K67" s="106"/>
      <c r="L67" s="106">
        <v>70</v>
      </c>
      <c r="M67" s="106"/>
      <c r="N67" s="106"/>
      <c r="O67" s="100"/>
      <c r="P67" s="106"/>
      <c r="Q67" s="100"/>
      <c r="R67" s="101">
        <v>8</v>
      </c>
      <c r="S67" s="100"/>
      <c r="T67" s="100" t="s">
        <v>26</v>
      </c>
      <c r="U67" s="100"/>
      <c r="V67" s="102" t="s">
        <v>30</v>
      </c>
      <c r="W67" s="100" t="s">
        <v>69</v>
      </c>
    </row>
    <row r="68" spans="1:163" x14ac:dyDescent="0.2">
      <c r="A68" s="7">
        <f t="shared" si="3"/>
        <v>6</v>
      </c>
      <c r="B68" s="54">
        <v>44394</v>
      </c>
      <c r="C68" s="70" t="s">
        <v>28</v>
      </c>
      <c r="D68" s="29" t="s">
        <v>28</v>
      </c>
      <c r="E68" s="30" t="s">
        <v>28</v>
      </c>
      <c r="F68" s="67" t="s">
        <v>170</v>
      </c>
      <c r="G68" s="86"/>
      <c r="H68" s="100"/>
      <c r="I68" s="100">
        <v>1</v>
      </c>
      <c r="J68" s="105"/>
      <c r="K68" s="106"/>
      <c r="L68" s="106" t="s">
        <v>23</v>
      </c>
      <c r="M68" s="106"/>
      <c r="N68" s="106" t="s">
        <v>33</v>
      </c>
      <c r="O68" s="100"/>
      <c r="P68" s="106"/>
      <c r="Q68" s="100"/>
      <c r="R68" s="101">
        <v>30</v>
      </c>
      <c r="S68" s="100"/>
      <c r="T68" s="100" t="s">
        <v>26</v>
      </c>
      <c r="U68" s="100"/>
      <c r="V68" s="102" t="s">
        <v>30</v>
      </c>
      <c r="W68" s="100" t="s">
        <v>273</v>
      </c>
    </row>
    <row r="69" spans="1:163" x14ac:dyDescent="0.2">
      <c r="A69" s="75">
        <f t="shared" si="3"/>
        <v>7</v>
      </c>
      <c r="B69" s="92">
        <v>44388</v>
      </c>
      <c r="C69" s="83" t="s">
        <v>28</v>
      </c>
      <c r="D69" s="84" t="s">
        <v>28</v>
      </c>
      <c r="E69" s="85" t="s">
        <v>28</v>
      </c>
      <c r="F69" s="74" t="s">
        <v>286</v>
      </c>
      <c r="G69" s="96" t="s">
        <v>312</v>
      </c>
      <c r="H69" s="100"/>
      <c r="I69" s="100">
        <v>2</v>
      </c>
      <c r="J69" s="105"/>
      <c r="K69" s="106"/>
      <c r="L69" s="106"/>
      <c r="M69" s="106"/>
      <c r="N69" s="106"/>
      <c r="O69" s="100">
        <v>70</v>
      </c>
      <c r="P69" s="106"/>
      <c r="Q69" s="100"/>
      <c r="R69" s="101">
        <v>9</v>
      </c>
      <c r="S69" s="100"/>
      <c r="T69" s="100" t="s">
        <v>26</v>
      </c>
      <c r="U69" s="100"/>
      <c r="V69" s="102" t="s">
        <v>30</v>
      </c>
      <c r="W69" s="100" t="s">
        <v>264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</row>
    <row r="70" spans="1:163" s="77" customFormat="1" x14ac:dyDescent="0.2">
      <c r="A70" s="7">
        <f t="shared" si="3"/>
        <v>7</v>
      </c>
      <c r="B70" s="54">
        <v>44388</v>
      </c>
      <c r="C70" s="127" t="s">
        <v>28</v>
      </c>
      <c r="D70" s="29" t="s">
        <v>28</v>
      </c>
      <c r="E70" s="30" t="s">
        <v>28</v>
      </c>
      <c r="F70" s="22" t="s">
        <v>231</v>
      </c>
      <c r="G70" s="86"/>
      <c r="H70" s="100"/>
      <c r="I70" s="100">
        <v>2</v>
      </c>
      <c r="J70" s="105"/>
      <c r="K70" s="106"/>
      <c r="L70" s="106"/>
      <c r="M70" s="106"/>
      <c r="N70" s="106"/>
      <c r="O70" s="100">
        <v>70</v>
      </c>
      <c r="P70" s="106"/>
      <c r="Q70" s="100"/>
      <c r="R70" s="101">
        <v>8</v>
      </c>
      <c r="S70" s="100"/>
      <c r="T70" s="100" t="s">
        <v>26</v>
      </c>
      <c r="U70" s="100"/>
      <c r="V70" s="102" t="s">
        <v>31</v>
      </c>
      <c r="W70" s="100" t="s">
        <v>232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</row>
    <row r="71" spans="1:163" x14ac:dyDescent="0.2">
      <c r="A71" s="7">
        <f t="shared" si="3"/>
        <v>7</v>
      </c>
      <c r="B71" s="54">
        <v>44388</v>
      </c>
      <c r="C71" s="70" t="s">
        <v>28</v>
      </c>
      <c r="D71" s="29" t="s">
        <v>28</v>
      </c>
      <c r="E71" s="30" t="s">
        <v>28</v>
      </c>
      <c r="F71" s="22" t="s">
        <v>242</v>
      </c>
      <c r="G71" s="86"/>
      <c r="H71" s="100"/>
      <c r="I71" s="100">
        <v>2</v>
      </c>
      <c r="J71" s="105"/>
      <c r="K71" s="106"/>
      <c r="L71" s="106"/>
      <c r="M71" s="106"/>
      <c r="N71" s="106"/>
      <c r="O71" s="100">
        <v>70</v>
      </c>
      <c r="P71" s="106"/>
      <c r="Q71" s="100"/>
      <c r="R71" s="101"/>
      <c r="S71" s="100"/>
      <c r="T71" s="100"/>
      <c r="U71" s="100"/>
      <c r="V71" s="102" t="s">
        <v>241</v>
      </c>
      <c r="W71" s="100" t="s">
        <v>121</v>
      </c>
    </row>
    <row r="72" spans="1:163" x14ac:dyDescent="0.2">
      <c r="A72" s="7">
        <f t="shared" si="3"/>
        <v>7</v>
      </c>
      <c r="B72" s="54">
        <v>44388</v>
      </c>
      <c r="C72" s="134" t="s">
        <v>28</v>
      </c>
      <c r="D72" s="29" t="s">
        <v>28</v>
      </c>
      <c r="E72" s="30" t="s">
        <v>28</v>
      </c>
      <c r="F72" s="67" t="s">
        <v>78</v>
      </c>
      <c r="G72" s="86"/>
      <c r="H72" s="100"/>
      <c r="I72" s="100">
        <v>2</v>
      </c>
      <c r="J72" s="105"/>
      <c r="K72" s="106"/>
      <c r="L72" s="106"/>
      <c r="M72" s="106"/>
      <c r="N72" s="106"/>
      <c r="O72" s="100">
        <v>70</v>
      </c>
      <c r="P72" s="106"/>
      <c r="Q72" s="100"/>
      <c r="R72" s="101">
        <v>14</v>
      </c>
      <c r="S72" s="100"/>
      <c r="T72" s="100"/>
      <c r="U72" s="100"/>
      <c r="V72" s="102" t="s">
        <v>34</v>
      </c>
      <c r="W72" s="100" t="s">
        <v>259</v>
      </c>
    </row>
    <row r="73" spans="1:163" x14ac:dyDescent="0.2">
      <c r="A73" s="7">
        <f t="shared" si="2"/>
        <v>7</v>
      </c>
      <c r="B73" s="54">
        <v>44395</v>
      </c>
      <c r="C73" s="69" t="s">
        <v>28</v>
      </c>
      <c r="D73" s="29" t="s">
        <v>28</v>
      </c>
      <c r="E73" s="30" t="s">
        <v>28</v>
      </c>
      <c r="F73" s="22" t="s">
        <v>149</v>
      </c>
      <c r="G73" s="96" t="s">
        <v>313</v>
      </c>
      <c r="H73" s="100"/>
      <c r="I73" s="100">
        <v>1</v>
      </c>
      <c r="J73" s="105"/>
      <c r="K73" s="106"/>
      <c r="L73" s="106"/>
      <c r="M73" s="106"/>
      <c r="N73" s="106"/>
      <c r="O73" s="100">
        <v>70</v>
      </c>
      <c r="P73" s="106"/>
      <c r="Q73" s="100"/>
      <c r="R73" s="101">
        <v>10</v>
      </c>
      <c r="S73" s="100"/>
      <c r="T73" s="100">
        <v>0</v>
      </c>
      <c r="U73" s="100"/>
      <c r="V73" s="102" t="s">
        <v>245</v>
      </c>
      <c r="W73" s="100" t="s">
        <v>274</v>
      </c>
    </row>
    <row r="74" spans="1:163" x14ac:dyDescent="0.2">
      <c r="A74" s="7">
        <f t="shared" si="2"/>
        <v>7</v>
      </c>
      <c r="B74" s="54">
        <v>44402</v>
      </c>
      <c r="C74" s="114"/>
      <c r="D74" s="29"/>
      <c r="E74" s="30"/>
      <c r="F74" s="22"/>
      <c r="G74" s="96" t="s">
        <v>314</v>
      </c>
      <c r="H74" s="100"/>
      <c r="I74" s="100"/>
      <c r="J74" s="105"/>
      <c r="K74" s="106"/>
      <c r="L74" s="106"/>
      <c r="M74" s="106"/>
      <c r="N74" s="106"/>
      <c r="O74" s="100"/>
      <c r="P74" s="106"/>
      <c r="Q74" s="100"/>
      <c r="R74" s="101"/>
      <c r="S74" s="100"/>
      <c r="T74" s="100"/>
      <c r="U74" s="100"/>
      <c r="V74" s="102"/>
      <c r="W74" s="100"/>
    </row>
    <row r="75" spans="1:163" x14ac:dyDescent="0.2">
      <c r="A75" s="7">
        <f>WEEKDAY(B75,2)</f>
        <v>7</v>
      </c>
      <c r="B75" s="54">
        <v>44409</v>
      </c>
      <c r="C75" s="72" t="s">
        <v>28</v>
      </c>
      <c r="D75" s="29" t="s">
        <v>28</v>
      </c>
      <c r="E75" s="30" t="s">
        <v>28</v>
      </c>
      <c r="F75" s="22" t="s">
        <v>80</v>
      </c>
      <c r="G75" s="5"/>
      <c r="H75" s="100"/>
      <c r="I75" s="100">
        <v>1</v>
      </c>
      <c r="J75" s="105"/>
      <c r="K75" s="106"/>
      <c r="L75" s="106"/>
      <c r="M75" s="106"/>
      <c r="N75" s="106" t="s">
        <v>33</v>
      </c>
      <c r="O75" s="100"/>
      <c r="P75" s="106"/>
      <c r="Q75" s="100"/>
      <c r="R75" s="101">
        <v>24</v>
      </c>
      <c r="S75" s="100"/>
      <c r="T75" s="100" t="s">
        <v>26</v>
      </c>
      <c r="U75" s="100"/>
      <c r="V75" s="102" t="s">
        <v>34</v>
      </c>
      <c r="W75" s="100" t="s">
        <v>81</v>
      </c>
    </row>
    <row r="76" spans="1:163" x14ac:dyDescent="0.2">
      <c r="A76" s="7">
        <f t="shared" si="2"/>
        <v>7</v>
      </c>
      <c r="B76" s="54">
        <v>44416</v>
      </c>
      <c r="C76" s="69" t="s">
        <v>28</v>
      </c>
      <c r="D76" s="29" t="s">
        <v>28</v>
      </c>
      <c r="E76" s="30" t="s">
        <v>28</v>
      </c>
      <c r="F76" s="22" t="s">
        <v>254</v>
      </c>
      <c r="G76" s="86"/>
      <c r="H76" s="100"/>
      <c r="I76" s="100" t="s">
        <v>163</v>
      </c>
      <c r="J76" s="105"/>
      <c r="K76" s="106"/>
      <c r="L76" s="106"/>
      <c r="M76" s="106"/>
      <c r="N76" s="106"/>
      <c r="O76" s="100">
        <v>80</v>
      </c>
      <c r="P76" s="106"/>
      <c r="Q76" s="100"/>
      <c r="R76" s="101">
        <v>16</v>
      </c>
      <c r="S76" s="100"/>
      <c r="T76" s="100"/>
      <c r="U76" s="100"/>
      <c r="V76" s="102" t="s">
        <v>34</v>
      </c>
      <c r="W76" s="100" t="s">
        <v>255</v>
      </c>
    </row>
    <row r="77" spans="1:163" x14ac:dyDescent="0.2">
      <c r="A77" s="7">
        <f t="shared" si="2"/>
        <v>7</v>
      </c>
      <c r="B77" s="54">
        <v>44423</v>
      </c>
      <c r="C77" s="65" t="s">
        <v>28</v>
      </c>
      <c r="D77" s="29" t="s">
        <v>28</v>
      </c>
      <c r="E77" s="30" t="s">
        <v>28</v>
      </c>
      <c r="F77" s="22" t="s">
        <v>234</v>
      </c>
      <c r="G77" s="86"/>
      <c r="H77" s="100"/>
      <c r="I77" s="100">
        <v>1</v>
      </c>
      <c r="J77" s="105" t="s">
        <v>23</v>
      </c>
      <c r="K77" s="106"/>
      <c r="L77" s="106"/>
      <c r="M77" s="106"/>
      <c r="N77" s="106" t="s">
        <v>33</v>
      </c>
      <c r="O77" s="100"/>
      <c r="P77" s="106"/>
      <c r="Q77" s="100"/>
      <c r="R77" s="101">
        <v>12</v>
      </c>
      <c r="S77" s="100"/>
      <c r="T77" s="100" t="s">
        <v>26</v>
      </c>
      <c r="U77" s="100"/>
      <c r="V77" s="102" t="s">
        <v>31</v>
      </c>
      <c r="W77" s="100" t="s">
        <v>236</v>
      </c>
    </row>
    <row r="78" spans="1:163" x14ac:dyDescent="0.2">
      <c r="A78" s="7">
        <f t="shared" si="2"/>
        <v>7</v>
      </c>
      <c r="B78" s="54">
        <v>44430</v>
      </c>
      <c r="C78" s="69" t="s">
        <v>28</v>
      </c>
      <c r="D78" s="29" t="s">
        <v>28</v>
      </c>
      <c r="E78" s="30" t="s">
        <v>28</v>
      </c>
      <c r="F78" s="22" t="s">
        <v>78</v>
      </c>
      <c r="G78" s="88" t="s">
        <v>315</v>
      </c>
      <c r="H78" s="100"/>
      <c r="I78" s="100">
        <v>2</v>
      </c>
      <c r="J78" s="105"/>
      <c r="K78" s="106"/>
      <c r="L78" s="106"/>
      <c r="M78" s="106"/>
      <c r="N78" s="106" t="s">
        <v>33</v>
      </c>
      <c r="O78" s="100">
        <v>70</v>
      </c>
      <c r="P78" s="106"/>
      <c r="Q78" s="100"/>
      <c r="R78" s="101">
        <v>14</v>
      </c>
      <c r="S78" s="100"/>
      <c r="T78" s="100"/>
      <c r="U78" s="100"/>
      <c r="V78" s="102" t="s">
        <v>34</v>
      </c>
      <c r="W78" s="100" t="s">
        <v>259</v>
      </c>
    </row>
    <row r="79" spans="1:163" x14ac:dyDescent="0.2">
      <c r="A79" s="7">
        <f>WEEKDAY(B79,2)</f>
        <v>7</v>
      </c>
      <c r="B79" s="20">
        <v>44437</v>
      </c>
      <c r="C79" s="28" t="s">
        <v>28</v>
      </c>
      <c r="D79" s="29" t="s">
        <v>28</v>
      </c>
      <c r="E79" s="30" t="s">
        <v>28</v>
      </c>
      <c r="F79" s="22" t="s">
        <v>271</v>
      </c>
      <c r="G79" s="86"/>
      <c r="H79" s="100"/>
      <c r="I79" s="100">
        <v>2</v>
      </c>
      <c r="J79" s="101"/>
      <c r="K79" s="101"/>
      <c r="L79" s="101"/>
      <c r="M79" s="100"/>
      <c r="N79" s="100"/>
      <c r="O79" s="100">
        <v>70</v>
      </c>
      <c r="P79" s="100"/>
      <c r="Q79" s="100"/>
      <c r="R79" s="101">
        <v>8</v>
      </c>
      <c r="S79" s="100"/>
      <c r="T79" s="100" t="s">
        <v>26</v>
      </c>
      <c r="U79" s="100"/>
      <c r="V79" s="102" t="s">
        <v>30</v>
      </c>
      <c r="W79" s="100" t="s">
        <v>272</v>
      </c>
    </row>
    <row r="80" spans="1:163" x14ac:dyDescent="0.2">
      <c r="A80" s="7">
        <f>WEEKDAY(B80,2)</f>
        <v>7</v>
      </c>
      <c r="B80" s="20">
        <v>44437</v>
      </c>
      <c r="C80" s="69" t="s">
        <v>28</v>
      </c>
      <c r="D80" s="29" t="s">
        <v>28</v>
      </c>
      <c r="E80" s="30" t="s">
        <v>28</v>
      </c>
      <c r="F80" s="22" t="s">
        <v>170</v>
      </c>
      <c r="G80" s="86"/>
      <c r="H80" s="100"/>
      <c r="I80" s="100">
        <v>3</v>
      </c>
      <c r="J80" s="101"/>
      <c r="K80" s="101"/>
      <c r="L80" s="101"/>
      <c r="M80" s="100"/>
      <c r="N80" s="94" t="s">
        <v>66</v>
      </c>
      <c r="O80" s="100">
        <v>70</v>
      </c>
      <c r="P80" s="100"/>
      <c r="Q80" s="100"/>
      <c r="R80" s="101">
        <v>12</v>
      </c>
      <c r="S80" s="100"/>
      <c r="T80" s="100"/>
      <c r="U80" s="100"/>
      <c r="V80" s="102" t="s">
        <v>30</v>
      </c>
      <c r="W80" s="100" t="s">
        <v>273</v>
      </c>
    </row>
    <row r="81" spans="1:23" x14ac:dyDescent="0.2">
      <c r="A81" s="7">
        <f>WEEKDAY(B81,2)</f>
        <v>7</v>
      </c>
      <c r="B81" s="20">
        <v>44437</v>
      </c>
      <c r="C81" s="68" t="s">
        <v>28</v>
      </c>
      <c r="D81" s="29" t="s">
        <v>28</v>
      </c>
      <c r="E81" s="30" t="s">
        <v>28</v>
      </c>
      <c r="F81" s="22" t="s">
        <v>149</v>
      </c>
      <c r="G81" s="86"/>
      <c r="H81" s="100"/>
      <c r="I81" s="100" t="s">
        <v>53</v>
      </c>
      <c r="J81" s="101"/>
      <c r="K81" s="101"/>
      <c r="L81" s="101"/>
      <c r="M81" s="100"/>
      <c r="N81" s="100"/>
      <c r="O81" s="100">
        <v>70</v>
      </c>
      <c r="P81" s="100"/>
      <c r="Q81" s="100"/>
      <c r="R81" s="101"/>
      <c r="S81" s="100"/>
      <c r="T81" s="100"/>
      <c r="U81" s="100"/>
      <c r="V81" s="102" t="s">
        <v>245</v>
      </c>
      <c r="W81" s="100" t="s">
        <v>274</v>
      </c>
    </row>
    <row r="82" spans="1:23" x14ac:dyDescent="0.2">
      <c r="A82" s="7">
        <f>WEEKDAY(B82,2)</f>
        <v>7</v>
      </c>
      <c r="B82" s="20">
        <v>44437</v>
      </c>
      <c r="C82" s="69" t="s">
        <v>28</v>
      </c>
      <c r="D82" s="29" t="s">
        <v>28</v>
      </c>
      <c r="E82" s="30" t="s">
        <v>28</v>
      </c>
      <c r="F82" s="22" t="s">
        <v>243</v>
      </c>
      <c r="G82" s="86"/>
      <c r="H82" s="100"/>
      <c r="I82" s="100">
        <v>1</v>
      </c>
      <c r="J82" s="101"/>
      <c r="K82" s="101"/>
      <c r="L82" s="101"/>
      <c r="M82" s="100"/>
      <c r="N82" s="100"/>
      <c r="O82" s="100">
        <v>70</v>
      </c>
      <c r="P82" s="100"/>
      <c r="Q82" s="100"/>
      <c r="R82" s="101"/>
      <c r="S82" s="100"/>
      <c r="T82" s="100"/>
      <c r="U82" s="100"/>
      <c r="V82" s="102" t="s">
        <v>241</v>
      </c>
      <c r="W82" s="100" t="s">
        <v>121</v>
      </c>
    </row>
  </sheetData>
  <mergeCells count="1">
    <mergeCell ref="B1:E1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paperSize="9" scale="60" firstPageNumber="0" orientation="landscape" horizontalDpi="300" verticalDpi="300" r:id="rId1"/>
  <headerFooter>
    <oddHeader>&amp;CPré-Calendrier 2020/2021</oddHead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zoomScale="120" zoomScaleNormal="120" workbookViewId="0">
      <pane xSplit="2" ySplit="2" topLeftCell="C57" activePane="bottomRight" state="frozen"/>
      <selection pane="topRight" activeCell="C1" sqref="C1"/>
      <selection pane="bottomLeft" activeCell="A57" sqref="A57"/>
      <selection pane="bottomRight" activeCell="G73" sqref="G73"/>
    </sheetView>
  </sheetViews>
  <sheetFormatPr baseColWidth="10" defaultRowHeight="15" x14ac:dyDescent="0.25"/>
  <cols>
    <col min="1" max="1" width="3.85546875" style="1" customWidth="1"/>
    <col min="2" max="2" width="11.140625" style="1" customWidth="1"/>
    <col min="3" max="5" width="2.140625" style="2" customWidth="1"/>
    <col min="6" max="6" width="5.28515625" style="42" customWidth="1"/>
    <col min="7" max="7" width="59.7109375" style="3" customWidth="1"/>
    <col min="8" max="8" width="2.7109375" style="4" customWidth="1"/>
    <col min="9" max="9" width="8.28515625" style="4" customWidth="1"/>
    <col min="10" max="10" width="2.7109375" style="3" customWidth="1"/>
    <col min="11" max="11" width="2.7109375" style="2" customWidth="1"/>
    <col min="12" max="12" width="3.28515625" style="2" customWidth="1"/>
    <col min="13" max="13" width="4.28515625" style="4" customWidth="1"/>
    <col min="14" max="14" width="2.7109375" style="4" customWidth="1"/>
    <col min="15" max="15" width="3.28515625" style="4" customWidth="1"/>
    <col min="16" max="17" width="2.7109375" style="4" customWidth="1"/>
    <col min="18" max="18" width="3.285156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578125" style="5"/>
    <col min="25" max="67" width="11.42578125" style="6"/>
    <col min="68" max="16384" width="11.42578125" style="5"/>
  </cols>
  <sheetData>
    <row r="1" spans="1:67" ht="15.75" customHeight="1" x14ac:dyDescent="0.25">
      <c r="A1" s="7"/>
      <c r="B1" s="7"/>
      <c r="C1" s="189"/>
      <c r="D1" s="189"/>
      <c r="E1" s="189"/>
      <c r="F1" s="43"/>
      <c r="G1" s="8" t="s">
        <v>44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67" ht="132" customHeight="1" x14ac:dyDescent="0.25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44" t="s">
        <v>45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46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67" x14ac:dyDescent="0.25">
      <c r="A3" s="7">
        <f t="shared" ref="A3:A34" si="0">WEEKDAY(B3,2)</f>
        <v>7</v>
      </c>
      <c r="B3" s="20">
        <v>42981</v>
      </c>
      <c r="C3" s="11"/>
      <c r="D3" s="21"/>
      <c r="E3" s="21"/>
      <c r="F3" s="45">
        <v>1</v>
      </c>
      <c r="G3" s="22" t="s">
        <v>47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48</v>
      </c>
      <c r="W3" s="46" t="s">
        <v>49</v>
      </c>
      <c r="X3" s="6"/>
    </row>
    <row r="4" spans="1:67" x14ac:dyDescent="0.25">
      <c r="A4" s="7">
        <f t="shared" si="0"/>
        <v>7</v>
      </c>
      <c r="B4" s="20">
        <v>42988</v>
      </c>
      <c r="C4" s="11"/>
      <c r="D4" s="21"/>
      <c r="E4" s="21"/>
      <c r="F4" s="45">
        <v>2</v>
      </c>
      <c r="G4" s="22" t="s">
        <v>50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26</v>
      </c>
      <c r="U4" s="9"/>
      <c r="V4" s="9" t="s">
        <v>51</v>
      </c>
      <c r="W4" s="47"/>
      <c r="X4" s="6"/>
    </row>
    <row r="5" spans="1:67" x14ac:dyDescent="0.25">
      <c r="A5" s="7">
        <f t="shared" si="0"/>
        <v>7</v>
      </c>
      <c r="B5" s="20">
        <v>42988</v>
      </c>
      <c r="C5" s="11"/>
      <c r="D5" s="21"/>
      <c r="E5" s="21"/>
      <c r="F5" s="45">
        <v>3</v>
      </c>
      <c r="G5" s="22" t="s">
        <v>52</v>
      </c>
      <c r="H5" s="9"/>
      <c r="I5" s="9" t="s">
        <v>53</v>
      </c>
      <c r="J5" s="10"/>
      <c r="K5" s="11"/>
      <c r="L5" s="11"/>
      <c r="M5" s="9"/>
      <c r="N5" s="9"/>
      <c r="O5" s="9">
        <v>70</v>
      </c>
      <c r="P5" s="9"/>
      <c r="Q5" s="9" t="s">
        <v>28</v>
      </c>
      <c r="R5" s="11">
        <v>19</v>
      </c>
      <c r="S5" s="9"/>
      <c r="T5" s="9"/>
      <c r="U5" s="9"/>
      <c r="V5" s="9" t="s">
        <v>54</v>
      </c>
      <c r="W5" s="47"/>
      <c r="X5" s="6"/>
    </row>
    <row r="6" spans="1:67" x14ac:dyDescent="0.25">
      <c r="A6" s="7">
        <f t="shared" si="0"/>
        <v>7</v>
      </c>
      <c r="B6" s="20">
        <v>42988</v>
      </c>
      <c r="C6" s="11"/>
      <c r="D6" s="21"/>
      <c r="E6" s="21"/>
      <c r="F6" s="45">
        <v>4</v>
      </c>
      <c r="G6" s="22" t="s">
        <v>55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56</v>
      </c>
      <c r="W6" s="47"/>
      <c r="X6" s="6"/>
    </row>
    <row r="7" spans="1:67" x14ac:dyDescent="0.25">
      <c r="A7" s="7">
        <f t="shared" si="0"/>
        <v>7</v>
      </c>
      <c r="B7" s="20">
        <v>42988</v>
      </c>
      <c r="C7" s="11"/>
      <c r="D7" s="21"/>
      <c r="E7" s="21"/>
      <c r="F7" s="45">
        <v>5</v>
      </c>
      <c r="G7" s="22" t="s">
        <v>57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26</v>
      </c>
      <c r="U7" s="9"/>
      <c r="V7" s="9" t="s">
        <v>58</v>
      </c>
      <c r="W7" s="47"/>
      <c r="X7" s="6"/>
    </row>
    <row r="8" spans="1:67" x14ac:dyDescent="0.25">
      <c r="A8" s="7">
        <f t="shared" si="0"/>
        <v>7</v>
      </c>
      <c r="B8" s="20">
        <v>42988</v>
      </c>
      <c r="C8" s="11"/>
      <c r="D8" s="21"/>
      <c r="E8" s="21"/>
      <c r="F8" s="45">
        <v>6</v>
      </c>
      <c r="G8" s="22" t="s">
        <v>59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28</v>
      </c>
      <c r="R8" s="11">
        <v>9</v>
      </c>
      <c r="S8" s="9"/>
      <c r="T8" s="9"/>
      <c r="U8" s="9"/>
      <c r="V8" s="9" t="s">
        <v>60</v>
      </c>
      <c r="W8" s="47"/>
      <c r="X8" s="6"/>
    </row>
    <row r="9" spans="1:67" x14ac:dyDescent="0.25">
      <c r="A9" s="7">
        <f t="shared" si="0"/>
        <v>7</v>
      </c>
      <c r="B9" s="20">
        <v>42988</v>
      </c>
      <c r="C9" s="11"/>
      <c r="D9" s="21"/>
      <c r="E9" s="21"/>
      <c r="F9" s="45">
        <v>7</v>
      </c>
      <c r="G9" s="22" t="s">
        <v>61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62</v>
      </c>
      <c r="W9" s="47"/>
      <c r="X9" s="6"/>
    </row>
    <row r="10" spans="1:67" x14ac:dyDescent="0.25">
      <c r="A10" s="7">
        <f t="shared" si="0"/>
        <v>7</v>
      </c>
      <c r="B10" s="20">
        <v>42988</v>
      </c>
      <c r="C10" s="11"/>
      <c r="D10" s="21"/>
      <c r="E10" s="21"/>
      <c r="F10" s="45">
        <v>8</v>
      </c>
      <c r="G10" s="22" t="s">
        <v>63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26</v>
      </c>
      <c r="U10" s="9"/>
      <c r="V10" s="9" t="s">
        <v>64</v>
      </c>
      <c r="W10" s="47"/>
      <c r="X10" s="6"/>
    </row>
    <row r="11" spans="1:67" x14ac:dyDescent="0.25">
      <c r="A11" s="7">
        <f t="shared" si="0"/>
        <v>7</v>
      </c>
      <c r="B11" s="20">
        <v>42988</v>
      </c>
      <c r="C11" s="11"/>
      <c r="D11" s="21"/>
      <c r="E11" s="21"/>
      <c r="F11" s="45">
        <v>9</v>
      </c>
      <c r="G11" s="22" t="s">
        <v>65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66</v>
      </c>
      <c r="R11" s="11">
        <v>9</v>
      </c>
      <c r="S11" s="9"/>
      <c r="T11" s="9" t="s">
        <v>26</v>
      </c>
      <c r="U11" s="9"/>
      <c r="V11" s="9" t="s">
        <v>67</v>
      </c>
      <c r="W11" s="47"/>
      <c r="X11" s="6"/>
    </row>
    <row r="12" spans="1:67" s="34" customFormat="1" x14ac:dyDescent="0.25">
      <c r="A12" s="7">
        <f t="shared" si="0"/>
        <v>7</v>
      </c>
      <c r="B12" s="33">
        <v>42995</v>
      </c>
      <c r="C12" s="26"/>
      <c r="D12" s="35"/>
      <c r="E12" s="35"/>
      <c r="F12" s="45">
        <v>10</v>
      </c>
      <c r="G12" s="22" t="s">
        <v>68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26</v>
      </c>
      <c r="U12" s="23"/>
      <c r="V12" s="23" t="s">
        <v>69</v>
      </c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:67" s="34" customFormat="1" x14ac:dyDescent="0.25">
      <c r="A13" s="7">
        <f t="shared" si="0"/>
        <v>7</v>
      </c>
      <c r="B13" s="33">
        <v>42995</v>
      </c>
      <c r="C13" s="26"/>
      <c r="D13" s="35"/>
      <c r="E13" s="35"/>
      <c r="F13" s="45">
        <v>11</v>
      </c>
      <c r="G13" s="22" t="s">
        <v>70</v>
      </c>
      <c r="H13" s="23"/>
      <c r="I13" s="23" t="s">
        <v>71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72</v>
      </c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s="34" customFormat="1" x14ac:dyDescent="0.25">
      <c r="A14" s="7">
        <f t="shared" si="0"/>
        <v>6</v>
      </c>
      <c r="B14" s="33">
        <v>43001</v>
      </c>
      <c r="C14" s="26"/>
      <c r="D14" s="35"/>
      <c r="E14" s="35"/>
      <c r="F14" s="45">
        <v>12</v>
      </c>
      <c r="G14" s="50" t="s">
        <v>73</v>
      </c>
      <c r="H14" s="36"/>
      <c r="I14" s="37">
        <v>1</v>
      </c>
      <c r="J14" s="36" t="s">
        <v>23</v>
      </c>
      <c r="K14" s="37"/>
      <c r="L14" s="37"/>
      <c r="M14" s="37"/>
      <c r="N14" s="37"/>
      <c r="O14" s="37"/>
      <c r="P14" s="37"/>
      <c r="Q14" s="37"/>
      <c r="R14" s="37">
        <v>6</v>
      </c>
      <c r="S14" s="37"/>
      <c r="T14" s="37" t="s">
        <v>26</v>
      </c>
      <c r="U14" s="37"/>
      <c r="V14" s="37" t="s">
        <v>74</v>
      </c>
      <c r="W14" s="51" t="s">
        <v>75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</row>
    <row r="15" spans="1:67" s="34" customFormat="1" x14ac:dyDescent="0.25">
      <c r="A15" s="7">
        <f t="shared" si="0"/>
        <v>7</v>
      </c>
      <c r="B15" s="33">
        <v>43002</v>
      </c>
      <c r="C15" s="26"/>
      <c r="D15" s="35"/>
      <c r="E15" s="35"/>
      <c r="F15" s="45">
        <v>13</v>
      </c>
      <c r="G15" s="22" t="s">
        <v>76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66</v>
      </c>
      <c r="R15" s="26">
        <v>11</v>
      </c>
      <c r="S15" s="23"/>
      <c r="T15" s="23"/>
      <c r="U15" s="23"/>
      <c r="V15" s="23" t="s">
        <v>77</v>
      </c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</row>
    <row r="16" spans="1:67" s="34" customFormat="1" x14ac:dyDescent="0.25">
      <c r="A16" s="7">
        <f t="shared" si="0"/>
        <v>7</v>
      </c>
      <c r="B16" s="33">
        <v>43002</v>
      </c>
      <c r="C16" s="26"/>
      <c r="D16" s="35"/>
      <c r="E16" s="35"/>
      <c r="F16" s="45">
        <v>14</v>
      </c>
      <c r="G16" s="22" t="s">
        <v>78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79</v>
      </c>
      <c r="W16" s="48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</row>
    <row r="17" spans="1:24" x14ac:dyDescent="0.25">
      <c r="A17" s="7">
        <f t="shared" si="0"/>
        <v>6</v>
      </c>
      <c r="B17" s="20">
        <v>43015</v>
      </c>
      <c r="C17" s="11"/>
      <c r="D17" s="21"/>
      <c r="E17" s="21"/>
      <c r="F17" s="45">
        <v>15</v>
      </c>
      <c r="G17" s="22" t="s">
        <v>80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81</v>
      </c>
      <c r="W17" s="47"/>
      <c r="X17" s="6"/>
    </row>
    <row r="18" spans="1:24" x14ac:dyDescent="0.25">
      <c r="A18" s="7">
        <f t="shared" si="0"/>
        <v>7</v>
      </c>
      <c r="B18" s="20">
        <v>43016</v>
      </c>
      <c r="C18" s="11"/>
      <c r="D18" s="21"/>
      <c r="E18" s="11"/>
      <c r="F18" s="45">
        <v>16</v>
      </c>
      <c r="G18" s="22" t="s">
        <v>82</v>
      </c>
      <c r="H18" s="9"/>
      <c r="I18" s="9">
        <v>2</v>
      </c>
      <c r="J18" s="31"/>
      <c r="K18" s="32"/>
      <c r="L18" s="32">
        <v>70</v>
      </c>
      <c r="M18" s="32"/>
      <c r="N18" s="32"/>
      <c r="O18" s="9"/>
      <c r="P18" s="32"/>
      <c r="Q18" s="9"/>
      <c r="R18" s="11">
        <v>8</v>
      </c>
      <c r="S18" s="9"/>
      <c r="T18" s="9" t="s">
        <v>26</v>
      </c>
      <c r="U18" s="9"/>
      <c r="V18" s="9" t="s">
        <v>83</v>
      </c>
      <c r="W18" s="47"/>
      <c r="X18" s="6"/>
    </row>
    <row r="19" spans="1:24" x14ac:dyDescent="0.25">
      <c r="A19" s="7">
        <f t="shared" si="0"/>
        <v>7</v>
      </c>
      <c r="B19" s="20">
        <v>43016</v>
      </c>
      <c r="C19" s="11"/>
      <c r="D19" s="21"/>
      <c r="E19" s="21"/>
      <c r="F19" s="45">
        <v>17</v>
      </c>
      <c r="G19" s="22" t="s">
        <v>84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26</v>
      </c>
      <c r="T19" s="9" t="s">
        <v>26</v>
      </c>
      <c r="U19" s="9"/>
      <c r="V19" s="9" t="s">
        <v>85</v>
      </c>
      <c r="W19" s="7"/>
      <c r="X19" s="6"/>
    </row>
    <row r="20" spans="1:24" x14ac:dyDescent="0.25">
      <c r="A20" s="7">
        <f t="shared" si="0"/>
        <v>7</v>
      </c>
      <c r="B20" s="20">
        <v>43016</v>
      </c>
      <c r="C20" s="11"/>
      <c r="D20" s="21"/>
      <c r="E20" s="11"/>
      <c r="F20" s="45">
        <v>18</v>
      </c>
      <c r="G20" s="22" t="s">
        <v>55</v>
      </c>
      <c r="H20" s="9"/>
      <c r="I20" s="9">
        <v>2</v>
      </c>
      <c r="J20" s="31"/>
      <c r="K20" s="32"/>
      <c r="L20" s="32"/>
      <c r="M20" s="32">
        <v>360</v>
      </c>
      <c r="N20" s="32"/>
      <c r="O20" s="9"/>
      <c r="P20" s="32"/>
      <c r="Q20" s="9"/>
      <c r="R20" s="11">
        <v>9</v>
      </c>
      <c r="S20" s="9"/>
      <c r="T20" s="9" t="s">
        <v>26</v>
      </c>
      <c r="U20" s="9"/>
      <c r="V20" s="9" t="s">
        <v>86</v>
      </c>
      <c r="W20" s="52" t="s">
        <v>87</v>
      </c>
      <c r="X20" s="6"/>
    </row>
    <row r="21" spans="1:24" x14ac:dyDescent="0.25">
      <c r="A21" s="7">
        <f t="shared" si="0"/>
        <v>7</v>
      </c>
      <c r="B21" s="20">
        <v>43016</v>
      </c>
      <c r="C21" s="11"/>
      <c r="D21" s="21"/>
      <c r="E21" s="11"/>
      <c r="F21" s="45">
        <v>19</v>
      </c>
      <c r="G21" s="22" t="s">
        <v>88</v>
      </c>
      <c r="H21" s="9"/>
      <c r="I21" s="9" t="s">
        <v>89</v>
      </c>
      <c r="J21" s="31"/>
      <c r="K21" s="32"/>
      <c r="L21" s="32"/>
      <c r="M21" s="32"/>
      <c r="N21" s="32"/>
      <c r="O21" s="9">
        <v>70</v>
      </c>
      <c r="P21" s="32"/>
      <c r="Q21" s="9"/>
      <c r="R21" s="11">
        <v>12</v>
      </c>
      <c r="S21" s="9"/>
      <c r="T21" s="9"/>
      <c r="U21" s="9"/>
      <c r="V21" s="9" t="s">
        <v>90</v>
      </c>
      <c r="W21" s="53"/>
      <c r="X21" s="6"/>
    </row>
    <row r="22" spans="1:24" x14ac:dyDescent="0.25">
      <c r="A22" s="7">
        <f t="shared" si="0"/>
        <v>7</v>
      </c>
      <c r="B22" s="20">
        <v>43016</v>
      </c>
      <c r="C22" s="11"/>
      <c r="D22" s="21"/>
      <c r="E22" s="11"/>
      <c r="F22" s="45">
        <v>20</v>
      </c>
      <c r="G22" s="22" t="s">
        <v>91</v>
      </c>
      <c r="H22" s="9"/>
      <c r="I22" s="9">
        <v>2</v>
      </c>
      <c r="J22" s="31"/>
      <c r="K22" s="32"/>
      <c r="L22" s="32"/>
      <c r="M22" s="32"/>
      <c r="N22" s="32"/>
      <c r="O22" s="9">
        <v>60</v>
      </c>
      <c r="P22" s="32"/>
      <c r="Q22" s="9"/>
      <c r="R22" s="11">
        <v>10</v>
      </c>
      <c r="S22" s="9"/>
      <c r="T22" s="9" t="s">
        <v>26</v>
      </c>
      <c r="U22" s="9"/>
      <c r="V22" s="9" t="s">
        <v>92</v>
      </c>
      <c r="W22" s="53"/>
      <c r="X22" s="6"/>
    </row>
    <row r="23" spans="1:24" x14ac:dyDescent="0.25">
      <c r="A23" s="7">
        <f t="shared" si="0"/>
        <v>7</v>
      </c>
      <c r="B23" s="20">
        <v>43016</v>
      </c>
      <c r="C23" s="11"/>
      <c r="D23" s="21"/>
      <c r="E23" s="11"/>
      <c r="F23" s="45">
        <v>21</v>
      </c>
      <c r="G23" s="22" t="s">
        <v>80</v>
      </c>
      <c r="H23" s="9" t="s">
        <v>23</v>
      </c>
      <c r="I23" s="9">
        <v>3</v>
      </c>
      <c r="J23" s="31"/>
      <c r="K23" s="32"/>
      <c r="L23" s="32"/>
      <c r="M23" s="32"/>
      <c r="N23" s="32"/>
      <c r="O23" s="9">
        <v>70</v>
      </c>
      <c r="P23" s="32"/>
      <c r="Q23" s="9"/>
      <c r="R23" s="11">
        <v>11</v>
      </c>
      <c r="S23" s="9"/>
      <c r="T23" s="9"/>
      <c r="U23" s="9"/>
      <c r="V23" s="9" t="s">
        <v>81</v>
      </c>
      <c r="W23" s="53"/>
      <c r="X23" s="6"/>
    </row>
    <row r="24" spans="1:24" x14ac:dyDescent="0.25">
      <c r="A24" s="7">
        <f t="shared" si="0"/>
        <v>7</v>
      </c>
      <c r="B24" s="20">
        <v>43016</v>
      </c>
      <c r="C24" s="11"/>
      <c r="D24" s="21"/>
      <c r="E24" s="11"/>
      <c r="F24" s="45">
        <v>22</v>
      </c>
      <c r="G24" s="22" t="s">
        <v>93</v>
      </c>
      <c r="H24" s="9" t="s">
        <v>23</v>
      </c>
      <c r="I24" s="9" t="s">
        <v>71</v>
      </c>
      <c r="J24" s="31"/>
      <c r="K24" s="32"/>
      <c r="L24" s="32"/>
      <c r="M24" s="32"/>
      <c r="N24" s="32"/>
      <c r="O24" s="9">
        <v>70</v>
      </c>
      <c r="P24" s="32"/>
      <c r="Q24" s="9"/>
      <c r="R24" s="11">
        <v>10</v>
      </c>
      <c r="S24" s="9"/>
      <c r="T24" s="9"/>
      <c r="U24" s="9"/>
      <c r="V24" s="9" t="s">
        <v>94</v>
      </c>
      <c r="W24" s="53"/>
      <c r="X24" s="6"/>
    </row>
    <row r="25" spans="1:24" x14ac:dyDescent="0.25">
      <c r="A25" s="7">
        <f t="shared" si="0"/>
        <v>7</v>
      </c>
      <c r="B25" s="20">
        <v>43016</v>
      </c>
      <c r="C25" s="11"/>
      <c r="D25" s="21"/>
      <c r="E25" s="11"/>
      <c r="F25" s="45">
        <v>23</v>
      </c>
      <c r="G25" s="22" t="s">
        <v>95</v>
      </c>
      <c r="H25" s="9"/>
      <c r="I25" s="9">
        <v>2</v>
      </c>
      <c r="J25" s="31"/>
      <c r="K25" s="32"/>
      <c r="L25" s="32"/>
      <c r="M25" s="32"/>
      <c r="N25" s="32"/>
      <c r="O25" s="9">
        <v>70</v>
      </c>
      <c r="P25" s="32"/>
      <c r="Q25" s="9"/>
      <c r="R25" s="11">
        <v>8</v>
      </c>
      <c r="S25" s="9"/>
      <c r="T25" s="9" t="s">
        <v>26</v>
      </c>
      <c r="U25" s="9"/>
      <c r="V25" s="9" t="s">
        <v>96</v>
      </c>
      <c r="W25" s="53"/>
      <c r="X25" s="6"/>
    </row>
    <row r="26" spans="1:24" x14ac:dyDescent="0.25">
      <c r="A26" s="7">
        <f t="shared" si="0"/>
        <v>7</v>
      </c>
      <c r="B26" s="20">
        <v>43016</v>
      </c>
      <c r="C26" s="11"/>
      <c r="D26" s="21"/>
      <c r="E26" s="11"/>
      <c r="F26" s="45">
        <v>24</v>
      </c>
      <c r="G26" s="22" t="s">
        <v>97</v>
      </c>
      <c r="H26" s="9"/>
      <c r="I26" s="9" t="s">
        <v>89</v>
      </c>
      <c r="J26" s="31"/>
      <c r="K26" s="32"/>
      <c r="L26" s="32"/>
      <c r="M26" s="32"/>
      <c r="N26" s="32"/>
      <c r="O26" s="9">
        <v>70</v>
      </c>
      <c r="P26" s="32"/>
      <c r="Q26" s="9"/>
      <c r="R26" s="11">
        <v>10</v>
      </c>
      <c r="S26" s="9"/>
      <c r="T26" s="9"/>
      <c r="U26" s="9"/>
      <c r="V26" s="9" t="s">
        <v>98</v>
      </c>
      <c r="W26" s="53"/>
      <c r="X26" s="6"/>
    </row>
    <row r="27" spans="1:24" x14ac:dyDescent="0.25">
      <c r="A27" s="7">
        <f t="shared" si="0"/>
        <v>7</v>
      </c>
      <c r="B27" s="20">
        <v>43016</v>
      </c>
      <c r="C27" s="11"/>
      <c r="D27" s="21"/>
      <c r="E27" s="11"/>
      <c r="F27" s="45">
        <v>25</v>
      </c>
      <c r="G27" s="22" t="s">
        <v>99</v>
      </c>
      <c r="H27" s="9"/>
      <c r="I27" s="9">
        <v>2</v>
      </c>
      <c r="J27" s="31"/>
      <c r="K27" s="32"/>
      <c r="L27" s="32"/>
      <c r="M27" s="32"/>
      <c r="N27" s="32"/>
      <c r="O27" s="9">
        <v>70</v>
      </c>
      <c r="P27" s="32"/>
      <c r="Q27" s="9" t="s">
        <v>66</v>
      </c>
      <c r="R27" s="11">
        <v>19</v>
      </c>
      <c r="S27" s="9"/>
      <c r="T27" s="9"/>
      <c r="U27" s="9"/>
      <c r="V27" s="9" t="s">
        <v>100</v>
      </c>
      <c r="W27" s="53"/>
      <c r="X27" s="6"/>
    </row>
    <row r="28" spans="1:24" x14ac:dyDescent="0.25">
      <c r="A28" s="7">
        <f t="shared" si="0"/>
        <v>6</v>
      </c>
      <c r="B28" s="20">
        <v>43022</v>
      </c>
      <c r="C28" s="11"/>
      <c r="D28" s="11"/>
      <c r="E28" s="11"/>
      <c r="F28" s="45">
        <v>26</v>
      </c>
      <c r="G28" s="22" t="s">
        <v>101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102</v>
      </c>
      <c r="W28" s="53"/>
      <c r="X28" s="6"/>
    </row>
    <row r="29" spans="1:24" x14ac:dyDescent="0.25">
      <c r="A29" s="7">
        <f t="shared" si="0"/>
        <v>7</v>
      </c>
      <c r="B29" s="54">
        <v>43023</v>
      </c>
      <c r="C29" s="11"/>
      <c r="D29" s="21"/>
      <c r="E29" s="11"/>
      <c r="F29" s="45">
        <v>27</v>
      </c>
      <c r="G29" s="41" t="s">
        <v>103</v>
      </c>
      <c r="H29" s="9"/>
      <c r="I29" s="9"/>
      <c r="J29" s="31"/>
      <c r="K29" s="32" t="s">
        <v>23</v>
      </c>
      <c r="L29" s="32"/>
      <c r="M29" s="32"/>
      <c r="N29" s="32"/>
      <c r="O29" s="9"/>
      <c r="P29" s="32"/>
      <c r="Q29" s="9" t="s">
        <v>29</v>
      </c>
      <c r="R29" s="11"/>
      <c r="S29" s="9"/>
      <c r="T29" s="9"/>
      <c r="U29" s="9"/>
      <c r="V29" s="9"/>
      <c r="W29" s="55" t="s">
        <v>104</v>
      </c>
      <c r="X29" s="6"/>
    </row>
    <row r="30" spans="1:24" s="6" customFormat="1" x14ac:dyDescent="0.25">
      <c r="A30" s="7">
        <f t="shared" si="0"/>
        <v>7</v>
      </c>
      <c r="B30" s="20">
        <v>43023</v>
      </c>
      <c r="C30" s="11"/>
      <c r="D30" s="21"/>
      <c r="E30" s="11"/>
      <c r="F30" s="45">
        <v>28</v>
      </c>
      <c r="G30" s="22" t="s">
        <v>70</v>
      </c>
      <c r="H30" s="9"/>
      <c r="I30" s="9" t="s">
        <v>89</v>
      </c>
      <c r="J30" s="31"/>
      <c r="K30" s="32"/>
      <c r="L30" s="32">
        <v>70</v>
      </c>
      <c r="M30" s="32"/>
      <c r="N30" s="32"/>
      <c r="O30" s="9"/>
      <c r="P30" s="32"/>
      <c r="Q30" s="9"/>
      <c r="R30" s="11">
        <v>8</v>
      </c>
      <c r="S30" s="9" t="s">
        <v>26</v>
      </c>
      <c r="T30" s="9" t="s">
        <v>26</v>
      </c>
      <c r="U30" s="9"/>
      <c r="V30" s="9" t="s">
        <v>72</v>
      </c>
      <c r="W30" s="7"/>
    </row>
    <row r="31" spans="1:24" s="6" customFormat="1" x14ac:dyDescent="0.25">
      <c r="A31" s="7">
        <f t="shared" si="0"/>
        <v>7</v>
      </c>
      <c r="B31" s="20">
        <v>43023</v>
      </c>
      <c r="C31" s="11"/>
      <c r="D31" s="21"/>
      <c r="E31" s="11"/>
      <c r="F31" s="45">
        <v>29</v>
      </c>
      <c r="G31" s="22" t="s">
        <v>105</v>
      </c>
      <c r="H31" s="9"/>
      <c r="I31" s="9">
        <v>1</v>
      </c>
      <c r="J31" s="31"/>
      <c r="K31" s="32"/>
      <c r="L31" s="32"/>
      <c r="M31" s="32"/>
      <c r="N31" s="32"/>
      <c r="O31" s="9">
        <v>70</v>
      </c>
      <c r="P31" s="32"/>
      <c r="Q31" s="9"/>
      <c r="R31" s="11">
        <v>8</v>
      </c>
      <c r="S31" s="9"/>
      <c r="T31" s="9" t="s">
        <v>26</v>
      </c>
      <c r="U31" s="9"/>
      <c r="V31" s="9" t="s">
        <v>106</v>
      </c>
      <c r="W31" s="7"/>
    </row>
    <row r="32" spans="1:24" s="6" customFormat="1" x14ac:dyDescent="0.25">
      <c r="A32" s="7">
        <f t="shared" si="0"/>
        <v>7</v>
      </c>
      <c r="B32" s="20">
        <v>43023</v>
      </c>
      <c r="C32" s="11"/>
      <c r="D32" s="21"/>
      <c r="E32" s="11"/>
      <c r="F32" s="45">
        <v>30</v>
      </c>
      <c r="G32" s="22" t="s">
        <v>107</v>
      </c>
      <c r="H32" s="9"/>
      <c r="I32" s="9" t="s">
        <v>108</v>
      </c>
      <c r="J32" s="31"/>
      <c r="K32" s="32"/>
      <c r="L32" s="32"/>
      <c r="M32" s="32"/>
      <c r="N32" s="32"/>
      <c r="O32" s="9">
        <v>70</v>
      </c>
      <c r="P32" s="32"/>
      <c r="Q32" s="9"/>
      <c r="R32" s="11"/>
      <c r="S32" s="9"/>
      <c r="T32" s="9"/>
      <c r="U32" s="9"/>
      <c r="V32" s="9" t="s">
        <v>39</v>
      </c>
      <c r="W32" s="7"/>
    </row>
    <row r="33" spans="1:23" s="6" customFormat="1" x14ac:dyDescent="0.25">
      <c r="A33" s="7">
        <f t="shared" si="0"/>
        <v>7</v>
      </c>
      <c r="B33" s="20">
        <v>43023</v>
      </c>
      <c r="C33" s="11"/>
      <c r="D33" s="21"/>
      <c r="E33" s="11"/>
      <c r="F33" s="45">
        <v>31</v>
      </c>
      <c r="G33" s="22" t="s">
        <v>109</v>
      </c>
      <c r="H33" s="9"/>
      <c r="I33" s="9" t="s">
        <v>71</v>
      </c>
      <c r="J33" s="31"/>
      <c r="K33" s="32"/>
      <c r="L33" s="32"/>
      <c r="M33" s="32"/>
      <c r="N33" s="32"/>
      <c r="O33" s="9">
        <v>70</v>
      </c>
      <c r="P33" s="32"/>
      <c r="Q33" s="9"/>
      <c r="R33" s="11">
        <v>16</v>
      </c>
      <c r="S33" s="9"/>
      <c r="T33" s="9"/>
      <c r="U33" s="9"/>
      <c r="V33" s="9" t="s">
        <v>110</v>
      </c>
      <c r="W33" s="7"/>
    </row>
    <row r="34" spans="1:23" s="6" customFormat="1" x14ac:dyDescent="0.25">
      <c r="A34" s="7">
        <f t="shared" si="0"/>
        <v>7</v>
      </c>
      <c r="B34" s="20">
        <v>43023</v>
      </c>
      <c r="C34" s="11"/>
      <c r="D34" s="21"/>
      <c r="E34" s="11"/>
      <c r="F34" s="45">
        <v>32</v>
      </c>
      <c r="G34" s="22" t="s">
        <v>111</v>
      </c>
      <c r="H34" s="9"/>
      <c r="I34" s="9">
        <v>2</v>
      </c>
      <c r="J34" s="31"/>
      <c r="K34" s="32"/>
      <c r="L34" s="32"/>
      <c r="M34" s="32"/>
      <c r="N34" s="32"/>
      <c r="O34" s="9">
        <v>70</v>
      </c>
      <c r="P34" s="32"/>
      <c r="Q34" s="9"/>
      <c r="R34" s="11">
        <v>8</v>
      </c>
      <c r="S34" s="9"/>
      <c r="T34" s="9" t="s">
        <v>26</v>
      </c>
      <c r="U34" s="9"/>
      <c r="V34" s="9" t="s">
        <v>112</v>
      </c>
      <c r="W34" s="7"/>
    </row>
    <row r="35" spans="1:23" s="6" customFormat="1" x14ac:dyDescent="0.25">
      <c r="A35" s="7">
        <f t="shared" ref="A35:A66" si="1">WEEKDAY(B35,2)</f>
        <v>7</v>
      </c>
      <c r="B35" s="20">
        <v>43023</v>
      </c>
      <c r="C35" s="11"/>
      <c r="D35" s="21"/>
      <c r="E35" s="11"/>
      <c r="F35" s="45">
        <v>33</v>
      </c>
      <c r="G35" s="22" t="s">
        <v>47</v>
      </c>
      <c r="H35" s="9"/>
      <c r="I35" s="9">
        <v>2</v>
      </c>
      <c r="J35" s="31"/>
      <c r="K35" s="32"/>
      <c r="L35" s="32"/>
      <c r="M35" s="32"/>
      <c r="N35" s="32"/>
      <c r="O35" s="9">
        <v>70</v>
      </c>
      <c r="P35" s="32"/>
      <c r="Q35" s="9"/>
      <c r="R35" s="11">
        <v>9</v>
      </c>
      <c r="S35" s="9"/>
      <c r="T35" s="9" t="s">
        <v>26</v>
      </c>
      <c r="U35" s="9"/>
      <c r="V35" s="9" t="s">
        <v>48</v>
      </c>
      <c r="W35" s="7"/>
    </row>
    <row r="36" spans="1:23" s="6" customFormat="1" x14ac:dyDescent="0.25">
      <c r="A36" s="7">
        <f t="shared" si="1"/>
        <v>7</v>
      </c>
      <c r="B36" s="20">
        <v>43023</v>
      </c>
      <c r="C36" s="11"/>
      <c r="D36" s="21"/>
      <c r="E36" s="11"/>
      <c r="F36" s="45">
        <v>34</v>
      </c>
      <c r="G36" s="22" t="s">
        <v>113</v>
      </c>
      <c r="H36" s="9"/>
      <c r="I36" s="9">
        <v>5</v>
      </c>
      <c r="J36" s="31"/>
      <c r="K36" s="32"/>
      <c r="L36" s="32"/>
      <c r="M36" s="32"/>
      <c r="N36" s="32"/>
      <c r="O36" s="9">
        <v>60</v>
      </c>
      <c r="P36" s="32"/>
      <c r="Q36" s="9"/>
      <c r="R36" s="11">
        <v>15</v>
      </c>
      <c r="S36" s="9"/>
      <c r="T36" s="9"/>
      <c r="U36" s="9"/>
      <c r="V36" s="9" t="s">
        <v>114</v>
      </c>
      <c r="W36" s="7"/>
    </row>
    <row r="37" spans="1:23" s="6" customFormat="1" x14ac:dyDescent="0.25">
      <c r="A37" s="7">
        <f t="shared" si="1"/>
        <v>7</v>
      </c>
      <c r="B37" s="20">
        <v>43023</v>
      </c>
      <c r="C37" s="11"/>
      <c r="D37" s="21"/>
      <c r="E37" s="11"/>
      <c r="F37" s="45">
        <v>35</v>
      </c>
      <c r="G37" s="22" t="s">
        <v>36</v>
      </c>
      <c r="H37" s="9"/>
      <c r="I37" s="9" t="s">
        <v>89</v>
      </c>
      <c r="J37" s="31"/>
      <c r="K37" s="32"/>
      <c r="L37" s="32"/>
      <c r="M37" s="32"/>
      <c r="N37" s="32"/>
      <c r="O37" s="9">
        <v>70</v>
      </c>
      <c r="P37" s="32"/>
      <c r="Q37" s="9"/>
      <c r="R37" s="11">
        <v>10</v>
      </c>
      <c r="S37" s="9"/>
      <c r="T37" s="9"/>
      <c r="U37" s="9"/>
      <c r="V37" s="9" t="s">
        <v>37</v>
      </c>
      <c r="W37" s="7"/>
    </row>
    <row r="38" spans="1:23" s="6" customFormat="1" x14ac:dyDescent="0.25">
      <c r="A38" s="7">
        <f t="shared" si="1"/>
        <v>7</v>
      </c>
      <c r="B38" s="20">
        <v>43030</v>
      </c>
      <c r="C38" s="11" t="s">
        <v>28</v>
      </c>
      <c r="D38" s="21" t="s">
        <v>28</v>
      </c>
      <c r="E38" s="11" t="s">
        <v>28</v>
      </c>
      <c r="F38" s="45">
        <v>36</v>
      </c>
      <c r="G38" s="22" t="s">
        <v>115</v>
      </c>
      <c r="H38" s="9"/>
      <c r="I38" s="9">
        <v>1</v>
      </c>
      <c r="J38" s="31" t="s">
        <v>23</v>
      </c>
      <c r="K38" s="32"/>
      <c r="L38" s="32"/>
      <c r="M38" s="32"/>
      <c r="N38" s="32"/>
      <c r="O38" s="9"/>
      <c r="P38" s="32"/>
      <c r="Q38" s="9" t="s">
        <v>28</v>
      </c>
      <c r="R38" s="11">
        <v>6</v>
      </c>
      <c r="S38" s="9"/>
      <c r="T38" s="9" t="s">
        <v>26</v>
      </c>
      <c r="U38" s="9"/>
      <c r="V38" s="9" t="s">
        <v>116</v>
      </c>
      <c r="W38" s="7"/>
    </row>
    <row r="39" spans="1:23" s="6" customFormat="1" x14ac:dyDescent="0.25">
      <c r="A39" s="7">
        <f t="shared" si="1"/>
        <v>7</v>
      </c>
      <c r="B39" s="20">
        <v>43030</v>
      </c>
      <c r="C39" s="11" t="s">
        <v>28</v>
      </c>
      <c r="D39" s="21" t="s">
        <v>28</v>
      </c>
      <c r="E39" s="11" t="s">
        <v>28</v>
      </c>
      <c r="F39" s="45">
        <v>37</v>
      </c>
      <c r="G39" s="22" t="s">
        <v>117</v>
      </c>
      <c r="H39" s="9"/>
      <c r="I39" s="9" t="s">
        <v>89</v>
      </c>
      <c r="J39" s="31"/>
      <c r="K39" s="32"/>
      <c r="L39" s="32"/>
      <c r="M39" s="32"/>
      <c r="N39" s="32"/>
      <c r="O39" s="9">
        <v>70</v>
      </c>
      <c r="P39" s="32"/>
      <c r="Q39" s="9"/>
      <c r="R39" s="11">
        <v>18</v>
      </c>
      <c r="S39" s="9"/>
      <c r="T39" s="9"/>
      <c r="U39" s="9"/>
      <c r="V39" s="9" t="s">
        <v>118</v>
      </c>
      <c r="W39" s="7"/>
    </row>
    <row r="40" spans="1:23" s="6" customFormat="1" x14ac:dyDescent="0.25">
      <c r="A40" s="7">
        <f t="shared" si="1"/>
        <v>7</v>
      </c>
      <c r="B40" s="20">
        <v>43030</v>
      </c>
      <c r="C40" s="11" t="s">
        <v>28</v>
      </c>
      <c r="D40" s="21" t="s">
        <v>28</v>
      </c>
      <c r="E40" s="11" t="s">
        <v>28</v>
      </c>
      <c r="F40" s="45">
        <v>38</v>
      </c>
      <c r="G40" s="22" t="s">
        <v>119</v>
      </c>
      <c r="H40" s="9"/>
      <c r="I40" s="9" t="s">
        <v>120</v>
      </c>
      <c r="J40" s="31"/>
      <c r="K40" s="32"/>
      <c r="L40" s="32"/>
      <c r="M40" s="32"/>
      <c r="N40" s="32"/>
      <c r="O40" s="9">
        <v>70</v>
      </c>
      <c r="P40" s="32"/>
      <c r="Q40" s="9"/>
      <c r="R40" s="11"/>
      <c r="S40" s="9"/>
      <c r="T40" s="9"/>
      <c r="U40" s="9"/>
      <c r="V40" s="9" t="s">
        <v>121</v>
      </c>
      <c r="W40" s="7"/>
    </row>
    <row r="41" spans="1:23" s="6" customFormat="1" x14ac:dyDescent="0.25">
      <c r="A41" s="7">
        <f t="shared" si="1"/>
        <v>7</v>
      </c>
      <c r="B41" s="20">
        <v>43030</v>
      </c>
      <c r="C41" s="11" t="s">
        <v>28</v>
      </c>
      <c r="D41" s="21" t="s">
        <v>28</v>
      </c>
      <c r="E41" s="11" t="s">
        <v>28</v>
      </c>
      <c r="F41" s="45">
        <v>39</v>
      </c>
      <c r="G41" s="22" t="s">
        <v>122</v>
      </c>
      <c r="H41" s="9" t="s">
        <v>23</v>
      </c>
      <c r="I41" s="9">
        <v>1</v>
      </c>
      <c r="J41" s="31"/>
      <c r="K41" s="32"/>
      <c r="L41" s="32"/>
      <c r="M41" s="32"/>
      <c r="N41" s="32"/>
      <c r="O41" s="9">
        <v>70</v>
      </c>
      <c r="P41" s="32"/>
      <c r="Q41" s="9"/>
      <c r="R41" s="11">
        <v>12</v>
      </c>
      <c r="S41" s="9"/>
      <c r="T41" s="9"/>
      <c r="U41" s="9"/>
      <c r="V41" s="9" t="s">
        <v>123</v>
      </c>
      <c r="W41" s="7"/>
    </row>
    <row r="42" spans="1:23" s="6" customFormat="1" x14ac:dyDescent="0.25">
      <c r="A42" s="7">
        <f t="shared" si="1"/>
        <v>7</v>
      </c>
      <c r="B42" s="20">
        <v>43030</v>
      </c>
      <c r="C42" s="11" t="s">
        <v>28</v>
      </c>
      <c r="D42" s="21" t="s">
        <v>28</v>
      </c>
      <c r="E42" s="11" t="s">
        <v>28</v>
      </c>
      <c r="F42" s="45">
        <v>40</v>
      </c>
      <c r="G42" s="22" t="s">
        <v>124</v>
      </c>
      <c r="H42" s="9"/>
      <c r="I42" s="9">
        <v>1</v>
      </c>
      <c r="J42" s="31"/>
      <c r="K42" s="32"/>
      <c r="L42" s="32"/>
      <c r="M42" s="32"/>
      <c r="N42" s="32"/>
      <c r="O42" s="9">
        <v>80</v>
      </c>
      <c r="P42" s="32"/>
      <c r="Q42" s="9"/>
      <c r="R42" s="11">
        <v>8</v>
      </c>
      <c r="S42" s="9"/>
      <c r="T42" s="9" t="s">
        <v>26</v>
      </c>
      <c r="U42" s="9"/>
      <c r="V42" s="9" t="s">
        <v>125</v>
      </c>
      <c r="W42" s="7"/>
    </row>
    <row r="43" spans="1:23" s="6" customFormat="1" x14ac:dyDescent="0.25">
      <c r="A43" s="7">
        <f t="shared" si="1"/>
        <v>7</v>
      </c>
      <c r="B43" s="20">
        <v>43030</v>
      </c>
      <c r="C43" s="11" t="s">
        <v>28</v>
      </c>
      <c r="D43" s="21" t="s">
        <v>28</v>
      </c>
      <c r="E43" s="11" t="s">
        <v>28</v>
      </c>
      <c r="F43" s="45">
        <v>41</v>
      </c>
      <c r="G43" s="22" t="s">
        <v>126</v>
      </c>
      <c r="H43" s="9"/>
      <c r="I43" s="9" t="s">
        <v>127</v>
      </c>
      <c r="J43" s="31"/>
      <c r="K43" s="32"/>
      <c r="L43" s="32"/>
      <c r="M43" s="32"/>
      <c r="N43" s="32"/>
      <c r="O43" s="9">
        <v>70</v>
      </c>
      <c r="P43" s="32"/>
      <c r="Q43" s="9" t="s">
        <v>28</v>
      </c>
      <c r="R43" s="11">
        <v>12</v>
      </c>
      <c r="S43" s="9"/>
      <c r="T43" s="9"/>
      <c r="U43" s="9"/>
      <c r="V43" s="9" t="s">
        <v>128</v>
      </c>
      <c r="W43" s="52" t="s">
        <v>87</v>
      </c>
    </row>
    <row r="44" spans="1:23" s="6" customFormat="1" x14ac:dyDescent="0.25">
      <c r="A44" s="7">
        <f t="shared" si="1"/>
        <v>7</v>
      </c>
      <c r="B44" s="20">
        <v>43030</v>
      </c>
      <c r="C44" s="11" t="s">
        <v>28</v>
      </c>
      <c r="D44" s="21" t="s">
        <v>28</v>
      </c>
      <c r="E44" s="11" t="s">
        <v>28</v>
      </c>
      <c r="F44" s="45">
        <v>42</v>
      </c>
      <c r="G44" s="22" t="s">
        <v>129</v>
      </c>
      <c r="H44" s="9"/>
      <c r="I44" s="9" t="s">
        <v>130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26</v>
      </c>
      <c r="U44" s="9"/>
      <c r="V44" s="9" t="s">
        <v>131</v>
      </c>
      <c r="W44" s="52"/>
    </row>
    <row r="45" spans="1:23" s="6" customFormat="1" x14ac:dyDescent="0.25">
      <c r="A45" s="7">
        <f t="shared" si="1"/>
        <v>6</v>
      </c>
      <c r="B45" s="20">
        <v>43036</v>
      </c>
      <c r="C45" s="11" t="s">
        <v>28</v>
      </c>
      <c r="D45" s="21" t="s">
        <v>28</v>
      </c>
      <c r="E45" s="11" t="s">
        <v>28</v>
      </c>
      <c r="F45" s="45">
        <v>43</v>
      </c>
      <c r="G45" s="22" t="s">
        <v>132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133</v>
      </c>
      <c r="W45" s="40" t="s">
        <v>134</v>
      </c>
    </row>
    <row r="46" spans="1:23" s="6" customFormat="1" x14ac:dyDescent="0.25">
      <c r="A46" s="7">
        <f t="shared" si="1"/>
        <v>7</v>
      </c>
      <c r="B46" s="20">
        <v>43037</v>
      </c>
      <c r="C46" s="11" t="s">
        <v>28</v>
      </c>
      <c r="D46" s="21" t="s">
        <v>28</v>
      </c>
      <c r="E46" s="11" t="s">
        <v>28</v>
      </c>
      <c r="F46" s="45">
        <v>44</v>
      </c>
      <c r="G46" s="22" t="s">
        <v>135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26</v>
      </c>
      <c r="U46" s="9"/>
      <c r="V46" s="9" t="s">
        <v>136</v>
      </c>
      <c r="W46" s="52" t="s">
        <v>87</v>
      </c>
    </row>
    <row r="47" spans="1:23" s="6" customFormat="1" x14ac:dyDescent="0.25">
      <c r="A47" s="7">
        <f t="shared" si="1"/>
        <v>7</v>
      </c>
      <c r="B47" s="20">
        <v>43037</v>
      </c>
      <c r="C47" s="11" t="s">
        <v>28</v>
      </c>
      <c r="D47" s="21" t="s">
        <v>28</v>
      </c>
      <c r="E47" s="11" t="s">
        <v>28</v>
      </c>
      <c r="F47" s="45">
        <v>45</v>
      </c>
      <c r="G47" s="27" t="s">
        <v>137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138</v>
      </c>
      <c r="W47" s="52" t="s">
        <v>139</v>
      </c>
    </row>
    <row r="48" spans="1:23" s="6" customFormat="1" x14ac:dyDescent="0.25">
      <c r="A48" s="7">
        <f t="shared" si="1"/>
        <v>7</v>
      </c>
      <c r="B48" s="20">
        <v>43044</v>
      </c>
      <c r="C48" s="11" t="s">
        <v>28</v>
      </c>
      <c r="D48" s="21" t="s">
        <v>28</v>
      </c>
      <c r="E48" s="11" t="s">
        <v>28</v>
      </c>
      <c r="F48" s="45">
        <v>46</v>
      </c>
      <c r="G48" s="27" t="s">
        <v>140</v>
      </c>
      <c r="H48" s="9" t="s">
        <v>23</v>
      </c>
      <c r="I48" s="9" t="s">
        <v>141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142</v>
      </c>
      <c r="W48" s="7"/>
    </row>
    <row r="49" spans="1:23" s="6" customFormat="1" x14ac:dyDescent="0.25">
      <c r="A49" s="7">
        <f t="shared" si="1"/>
        <v>7</v>
      </c>
      <c r="B49" s="20">
        <v>43044</v>
      </c>
      <c r="C49" s="11" t="s">
        <v>28</v>
      </c>
      <c r="D49" s="21" t="s">
        <v>28</v>
      </c>
      <c r="E49" s="11" t="s">
        <v>28</v>
      </c>
      <c r="F49" s="45">
        <v>47</v>
      </c>
      <c r="G49" s="27" t="s">
        <v>59</v>
      </c>
      <c r="H49" s="9"/>
      <c r="I49" s="9" t="s">
        <v>143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60</v>
      </c>
      <c r="W49" s="7"/>
    </row>
    <row r="50" spans="1:23" s="6" customFormat="1" x14ac:dyDescent="0.25">
      <c r="A50" s="7">
        <f t="shared" si="1"/>
        <v>7</v>
      </c>
      <c r="B50" s="20">
        <v>43044</v>
      </c>
      <c r="C50" s="11" t="s">
        <v>28</v>
      </c>
      <c r="D50" s="21" t="s">
        <v>28</v>
      </c>
      <c r="E50" s="11" t="s">
        <v>28</v>
      </c>
      <c r="F50" s="45">
        <v>48</v>
      </c>
      <c r="G50" s="27" t="s">
        <v>144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145</v>
      </c>
      <c r="W50" s="7"/>
    </row>
    <row r="51" spans="1:23" s="6" customFormat="1" x14ac:dyDescent="0.25">
      <c r="A51" s="7">
        <f t="shared" si="1"/>
        <v>7</v>
      </c>
      <c r="B51" s="20">
        <v>43044</v>
      </c>
      <c r="C51" s="11" t="s">
        <v>28</v>
      </c>
      <c r="D51" s="21" t="s">
        <v>28</v>
      </c>
      <c r="E51" s="11" t="s">
        <v>28</v>
      </c>
      <c r="F51" s="45">
        <v>49</v>
      </c>
      <c r="G51" s="27" t="s">
        <v>146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26</v>
      </c>
      <c r="U51" s="9"/>
      <c r="V51" s="9" t="s">
        <v>147</v>
      </c>
      <c r="W51" s="40" t="s">
        <v>148</v>
      </c>
    </row>
    <row r="52" spans="1:23" s="6" customFormat="1" x14ac:dyDescent="0.25">
      <c r="A52" s="7">
        <f t="shared" si="1"/>
        <v>7</v>
      </c>
      <c r="B52" s="20">
        <v>43044</v>
      </c>
      <c r="C52" s="11" t="s">
        <v>28</v>
      </c>
      <c r="D52" s="21" t="s">
        <v>28</v>
      </c>
      <c r="E52" s="11" t="s">
        <v>28</v>
      </c>
      <c r="F52" s="45">
        <v>50</v>
      </c>
      <c r="G52" s="22" t="s">
        <v>149</v>
      </c>
      <c r="H52" s="9"/>
      <c r="I52" s="9" t="s">
        <v>150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151</v>
      </c>
      <c r="W52" s="7"/>
    </row>
    <row r="53" spans="1:23" s="6" customFormat="1" x14ac:dyDescent="0.25">
      <c r="A53" s="7">
        <f t="shared" si="1"/>
        <v>7</v>
      </c>
      <c r="B53" s="20">
        <v>43051</v>
      </c>
      <c r="C53" s="11"/>
      <c r="D53" s="11"/>
      <c r="E53" s="11"/>
      <c r="F53" s="45">
        <v>51</v>
      </c>
      <c r="G53" s="27" t="s">
        <v>152</v>
      </c>
      <c r="H53" s="9" t="s">
        <v>23</v>
      </c>
      <c r="I53" s="9">
        <v>3</v>
      </c>
      <c r="J53" s="31"/>
      <c r="K53" s="32"/>
      <c r="L53" s="32"/>
      <c r="M53" s="32"/>
      <c r="N53" s="32"/>
      <c r="O53" s="9">
        <v>70</v>
      </c>
      <c r="P53" s="32"/>
      <c r="Q53" s="9"/>
      <c r="R53" s="11">
        <v>13</v>
      </c>
      <c r="S53" s="9"/>
      <c r="T53" s="9"/>
      <c r="U53" s="9"/>
      <c r="V53" s="9" t="s">
        <v>153</v>
      </c>
      <c r="W53" s="56" t="s">
        <v>154</v>
      </c>
    </row>
    <row r="54" spans="1:23" s="6" customFormat="1" x14ac:dyDescent="0.25">
      <c r="A54" s="7">
        <f t="shared" si="1"/>
        <v>7</v>
      </c>
      <c r="B54" s="20">
        <v>43058</v>
      </c>
      <c r="C54" s="11"/>
      <c r="D54" s="21"/>
      <c r="E54" s="11"/>
      <c r="F54" s="45">
        <v>52</v>
      </c>
      <c r="G54" s="27" t="s">
        <v>155</v>
      </c>
      <c r="H54" s="9" t="s">
        <v>23</v>
      </c>
      <c r="I54" s="9">
        <v>2</v>
      </c>
      <c r="J54" s="31"/>
      <c r="K54" s="32"/>
      <c r="L54" s="32"/>
      <c r="M54" s="32"/>
      <c r="N54" s="32"/>
      <c r="O54" s="9">
        <v>70</v>
      </c>
      <c r="P54" s="32"/>
      <c r="Q54" s="9"/>
      <c r="R54" s="11">
        <v>13</v>
      </c>
      <c r="S54" s="9"/>
      <c r="T54" s="9"/>
      <c r="U54" s="9"/>
      <c r="V54" s="9" t="s">
        <v>156</v>
      </c>
      <c r="W54" s="56" t="s">
        <v>154</v>
      </c>
    </row>
    <row r="55" spans="1:23" s="6" customFormat="1" x14ac:dyDescent="0.25">
      <c r="A55" s="7">
        <f t="shared" si="1"/>
        <v>7</v>
      </c>
      <c r="B55" s="20">
        <v>43065</v>
      </c>
      <c r="C55" s="11"/>
      <c r="D55" s="21"/>
      <c r="E55" s="11"/>
      <c r="F55" s="45">
        <v>53</v>
      </c>
      <c r="G55" s="22" t="s">
        <v>157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158</v>
      </c>
      <c r="W55" s="7"/>
    </row>
    <row r="56" spans="1:23" s="6" customFormat="1" x14ac:dyDescent="0.25">
      <c r="A56" s="7">
        <f t="shared" si="1"/>
        <v>7</v>
      </c>
      <c r="B56" s="20">
        <v>43072</v>
      </c>
      <c r="C56" s="11"/>
      <c r="D56" s="21"/>
      <c r="E56" s="11"/>
      <c r="F56" s="45">
        <v>54</v>
      </c>
      <c r="G56" s="22" t="s">
        <v>159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160</v>
      </c>
      <c r="W56" s="52" t="s">
        <v>161</v>
      </c>
    </row>
    <row r="57" spans="1:23" s="6" customFormat="1" x14ac:dyDescent="0.25">
      <c r="A57" s="7">
        <f t="shared" si="1"/>
        <v>7</v>
      </c>
      <c r="B57" s="20">
        <v>43072</v>
      </c>
      <c r="C57" s="11"/>
      <c r="D57" s="21"/>
      <c r="E57" s="11"/>
      <c r="F57" s="45">
        <v>55</v>
      </c>
      <c r="G57" s="22" t="s">
        <v>162</v>
      </c>
      <c r="H57" s="9"/>
      <c r="I57" s="9" t="s">
        <v>163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26</v>
      </c>
      <c r="U57" s="9"/>
      <c r="V57" s="9" t="s">
        <v>164</v>
      </c>
      <c r="W57" s="52"/>
    </row>
    <row r="58" spans="1:23" s="6" customFormat="1" x14ac:dyDescent="0.25">
      <c r="A58" s="7">
        <f t="shared" si="1"/>
        <v>7</v>
      </c>
      <c r="B58" s="20">
        <v>43072</v>
      </c>
      <c r="C58" s="11"/>
      <c r="D58" s="21"/>
      <c r="E58" s="11"/>
      <c r="F58" s="45">
        <v>56</v>
      </c>
      <c r="G58" s="22" t="s">
        <v>80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28</v>
      </c>
      <c r="R58" s="11">
        <v>12</v>
      </c>
      <c r="S58" s="9"/>
      <c r="T58" s="9"/>
      <c r="U58" s="9"/>
      <c r="V58" s="9" t="s">
        <v>81</v>
      </c>
      <c r="W58" s="52"/>
    </row>
    <row r="59" spans="1:23" s="6" customFormat="1" x14ac:dyDescent="0.25">
      <c r="A59" s="7">
        <f t="shared" si="1"/>
        <v>7</v>
      </c>
      <c r="B59" s="20">
        <v>43072</v>
      </c>
      <c r="C59" s="11"/>
      <c r="D59" s="21"/>
      <c r="E59" s="11"/>
      <c r="F59" s="45">
        <v>57</v>
      </c>
      <c r="G59" s="22" t="s">
        <v>78</v>
      </c>
      <c r="H59" s="9"/>
      <c r="I59" s="9" t="s">
        <v>89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79</v>
      </c>
      <c r="W59" s="52"/>
    </row>
    <row r="60" spans="1:23" s="6" customFormat="1" x14ac:dyDescent="0.25">
      <c r="A60" s="7">
        <f t="shared" si="1"/>
        <v>7</v>
      </c>
      <c r="B60" s="20">
        <v>43072</v>
      </c>
      <c r="C60" s="11"/>
      <c r="D60" s="21"/>
      <c r="E60" s="11"/>
      <c r="F60" s="45">
        <v>58</v>
      </c>
      <c r="G60" s="22" t="s">
        <v>165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166</v>
      </c>
      <c r="W60" s="22"/>
    </row>
    <row r="61" spans="1:23" s="6" customFormat="1" x14ac:dyDescent="0.25">
      <c r="A61" s="7">
        <f t="shared" si="1"/>
        <v>6</v>
      </c>
      <c r="B61" s="20">
        <v>43078</v>
      </c>
      <c r="C61" s="11"/>
      <c r="D61" s="11"/>
      <c r="E61" s="11"/>
      <c r="F61" s="45">
        <v>59</v>
      </c>
      <c r="G61" s="22" t="s">
        <v>101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102</v>
      </c>
      <c r="W61" s="57"/>
    </row>
    <row r="62" spans="1:23" s="6" customFormat="1" x14ac:dyDescent="0.25">
      <c r="A62" s="7">
        <f t="shared" si="1"/>
        <v>7</v>
      </c>
      <c r="B62" s="54">
        <v>43079</v>
      </c>
      <c r="C62" s="11"/>
      <c r="D62" s="21"/>
      <c r="E62" s="11"/>
      <c r="F62" s="45">
        <v>60</v>
      </c>
      <c r="G62" s="41" t="s">
        <v>167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29</v>
      </c>
      <c r="R62" s="11"/>
      <c r="S62" s="9"/>
      <c r="T62" s="9" t="s">
        <v>26</v>
      </c>
      <c r="U62" s="9"/>
      <c r="V62" s="9" t="s">
        <v>168</v>
      </c>
      <c r="W62" s="57"/>
    </row>
    <row r="63" spans="1:23" s="6" customFormat="1" x14ac:dyDescent="0.25">
      <c r="A63" s="7">
        <f t="shared" si="1"/>
        <v>7</v>
      </c>
      <c r="B63" s="20">
        <v>43079</v>
      </c>
      <c r="C63" s="11"/>
      <c r="D63" s="21"/>
      <c r="E63" s="21"/>
      <c r="F63" s="45">
        <v>61</v>
      </c>
      <c r="G63" s="22" t="s">
        <v>55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8"/>
      <c r="T63" s="9" t="s">
        <v>26</v>
      </c>
      <c r="U63" s="9"/>
      <c r="V63" s="9" t="s">
        <v>86</v>
      </c>
      <c r="W63" s="57"/>
    </row>
    <row r="64" spans="1:23" s="6" customFormat="1" x14ac:dyDescent="0.25">
      <c r="A64" s="7">
        <f t="shared" si="1"/>
        <v>7</v>
      </c>
      <c r="B64" s="20">
        <v>43079</v>
      </c>
      <c r="C64" s="11"/>
      <c r="D64" s="21"/>
      <c r="E64" s="21"/>
      <c r="F64" s="45">
        <v>62</v>
      </c>
      <c r="G64" s="22" t="s">
        <v>70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28</v>
      </c>
      <c r="R64" s="11">
        <v>8</v>
      </c>
      <c r="S64" s="58"/>
      <c r="T64" s="9" t="s">
        <v>26</v>
      </c>
      <c r="U64" s="9"/>
      <c r="V64" s="9" t="s">
        <v>72</v>
      </c>
      <c r="W64" s="57"/>
    </row>
    <row r="65" spans="1:23" s="6" customFormat="1" x14ac:dyDescent="0.25">
      <c r="A65" s="7">
        <f t="shared" si="1"/>
        <v>7</v>
      </c>
      <c r="B65" s="20">
        <v>43079</v>
      </c>
      <c r="C65" s="11"/>
      <c r="D65" s="21"/>
      <c r="E65" s="21"/>
      <c r="F65" s="45">
        <v>63</v>
      </c>
      <c r="G65" s="22" t="s">
        <v>47</v>
      </c>
      <c r="H65" s="9"/>
      <c r="I65" s="9" t="s">
        <v>163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8"/>
      <c r="T65" s="9"/>
      <c r="U65" s="9"/>
      <c r="V65" s="9" t="s">
        <v>48</v>
      </c>
      <c r="W65" s="59"/>
    </row>
    <row r="66" spans="1:23" s="6" customFormat="1" x14ac:dyDescent="0.25">
      <c r="A66" s="7">
        <f t="shared" si="1"/>
        <v>7</v>
      </c>
      <c r="B66" s="20">
        <v>43079</v>
      </c>
      <c r="C66" s="11"/>
      <c r="D66" s="21"/>
      <c r="E66" s="21"/>
      <c r="F66" s="45">
        <v>64</v>
      </c>
      <c r="G66" s="22" t="s">
        <v>137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8"/>
      <c r="T66" s="9" t="s">
        <v>26</v>
      </c>
      <c r="U66" s="9"/>
      <c r="V66" s="9" t="s">
        <v>169</v>
      </c>
      <c r="W66" s="59"/>
    </row>
    <row r="67" spans="1:23" s="6" customFormat="1" x14ac:dyDescent="0.25">
      <c r="A67" s="7">
        <f t="shared" ref="A67:A98" si="2">WEEKDAY(B67,2)</f>
        <v>7</v>
      </c>
      <c r="B67" s="20">
        <v>43086</v>
      </c>
      <c r="C67" s="11"/>
      <c r="D67" s="21"/>
      <c r="E67" s="21"/>
      <c r="F67" s="45">
        <v>65</v>
      </c>
      <c r="G67" s="22" t="s">
        <v>170</v>
      </c>
      <c r="H67" s="9"/>
      <c r="I67" s="9" t="s">
        <v>150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26</v>
      </c>
      <c r="U67" s="9"/>
      <c r="V67" s="9" t="s">
        <v>171</v>
      </c>
      <c r="W67" s="40" t="s">
        <v>172</v>
      </c>
    </row>
    <row r="68" spans="1:23" s="6" customFormat="1" x14ac:dyDescent="0.25">
      <c r="A68" s="7">
        <f t="shared" si="2"/>
        <v>7</v>
      </c>
      <c r="B68" s="20">
        <v>43086</v>
      </c>
      <c r="C68" s="11"/>
      <c r="D68" s="21"/>
      <c r="E68" s="21"/>
      <c r="F68" s="45">
        <v>66</v>
      </c>
      <c r="G68" s="22" t="s">
        <v>155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156</v>
      </c>
      <c r="W68" s="60"/>
    </row>
    <row r="69" spans="1:23" s="6" customFormat="1" x14ac:dyDescent="0.25">
      <c r="A69" s="7">
        <f t="shared" si="2"/>
        <v>7</v>
      </c>
      <c r="B69" s="20">
        <v>43086</v>
      </c>
      <c r="C69" s="11"/>
      <c r="D69" s="21"/>
      <c r="E69" s="21"/>
      <c r="F69" s="45">
        <v>67</v>
      </c>
      <c r="G69" s="22" t="s">
        <v>82</v>
      </c>
      <c r="H69" s="9"/>
      <c r="I69" s="9" t="s">
        <v>53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83</v>
      </c>
      <c r="W69" s="60"/>
    </row>
    <row r="70" spans="1:23" s="6" customFormat="1" x14ac:dyDescent="0.25">
      <c r="A70" s="7">
        <f t="shared" si="2"/>
        <v>7</v>
      </c>
      <c r="B70" s="54">
        <v>43107</v>
      </c>
      <c r="C70" s="11" t="s">
        <v>28</v>
      </c>
      <c r="D70" s="21" t="s">
        <v>28</v>
      </c>
      <c r="E70" s="21" t="s">
        <v>28</v>
      </c>
      <c r="F70" s="45">
        <v>68</v>
      </c>
      <c r="G70" s="41" t="s">
        <v>173</v>
      </c>
      <c r="H70" s="9"/>
      <c r="I70" s="9"/>
      <c r="J70" s="10"/>
      <c r="K70" s="11" t="s">
        <v>23</v>
      </c>
      <c r="L70" s="11"/>
      <c r="M70" s="9"/>
      <c r="N70" s="32"/>
      <c r="O70" s="9"/>
      <c r="P70" s="9"/>
      <c r="Q70" s="9" t="s">
        <v>29</v>
      </c>
      <c r="R70" s="11"/>
      <c r="S70" s="9"/>
      <c r="T70" s="9"/>
      <c r="U70" s="9"/>
      <c r="V70" s="9"/>
      <c r="W70" s="59"/>
    </row>
    <row r="71" spans="1:23" s="6" customFormat="1" x14ac:dyDescent="0.25">
      <c r="A71" s="7">
        <f t="shared" si="2"/>
        <v>6</v>
      </c>
      <c r="B71" s="20">
        <v>43113</v>
      </c>
      <c r="C71" s="11"/>
      <c r="D71" s="11"/>
      <c r="E71" s="11"/>
      <c r="F71" s="45">
        <v>69</v>
      </c>
      <c r="G71" s="22" t="s">
        <v>101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102</v>
      </c>
      <c r="W71" s="59"/>
    </row>
    <row r="72" spans="1:23" s="6" customFormat="1" x14ac:dyDescent="0.25">
      <c r="A72" s="7">
        <f t="shared" si="2"/>
        <v>7</v>
      </c>
      <c r="B72" s="20">
        <v>43114</v>
      </c>
      <c r="C72" s="11"/>
      <c r="D72" s="21"/>
      <c r="E72" s="21"/>
      <c r="F72" s="45">
        <v>70</v>
      </c>
      <c r="G72" s="22" t="s">
        <v>157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26</v>
      </c>
      <c r="U72" s="9"/>
      <c r="V72" s="9" t="s">
        <v>158</v>
      </c>
      <c r="W72" s="7"/>
    </row>
    <row r="73" spans="1:23" s="6" customFormat="1" x14ac:dyDescent="0.25">
      <c r="A73" s="7">
        <f t="shared" si="2"/>
        <v>7</v>
      </c>
      <c r="B73" s="20">
        <v>43114</v>
      </c>
      <c r="C73" s="11"/>
      <c r="D73" s="21"/>
      <c r="E73" s="21"/>
      <c r="F73" s="45">
        <v>71</v>
      </c>
      <c r="G73" s="22" t="s">
        <v>174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90</v>
      </c>
      <c r="W73" s="7"/>
    </row>
    <row r="74" spans="1:23" s="6" customFormat="1" x14ac:dyDescent="0.25">
      <c r="A74" s="7">
        <f t="shared" si="2"/>
        <v>7</v>
      </c>
      <c r="B74" s="20">
        <v>43114</v>
      </c>
      <c r="C74" s="11"/>
      <c r="D74" s="21"/>
      <c r="E74" s="21"/>
      <c r="F74" s="45">
        <v>72</v>
      </c>
      <c r="G74" s="22" t="s">
        <v>119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121</v>
      </c>
      <c r="W74" s="7"/>
    </row>
    <row r="75" spans="1:23" s="6" customFormat="1" x14ac:dyDescent="0.25">
      <c r="A75" s="7">
        <f t="shared" si="2"/>
        <v>7</v>
      </c>
      <c r="B75" s="20">
        <v>43114</v>
      </c>
      <c r="C75" s="11"/>
      <c r="D75" s="21"/>
      <c r="E75" s="21"/>
      <c r="F75" s="45">
        <v>73</v>
      </c>
      <c r="G75" s="22" t="s">
        <v>175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176</v>
      </c>
      <c r="W75" s="7"/>
    </row>
    <row r="76" spans="1:23" s="6" customFormat="1" x14ac:dyDescent="0.25">
      <c r="A76" s="7">
        <f t="shared" si="2"/>
        <v>7</v>
      </c>
      <c r="B76" s="20">
        <v>43121</v>
      </c>
      <c r="C76" s="11"/>
      <c r="D76" s="21"/>
      <c r="E76" s="21"/>
      <c r="F76" s="45">
        <v>74</v>
      </c>
      <c r="G76" s="22" t="s">
        <v>47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28</v>
      </c>
      <c r="R76" s="11">
        <v>12</v>
      </c>
      <c r="S76" s="9"/>
      <c r="T76" s="9"/>
      <c r="U76" s="9"/>
      <c r="V76" s="9" t="s">
        <v>48</v>
      </c>
      <c r="W76" s="7"/>
    </row>
    <row r="77" spans="1:23" s="6" customFormat="1" x14ac:dyDescent="0.25">
      <c r="A77" s="7">
        <f t="shared" si="2"/>
        <v>7</v>
      </c>
      <c r="B77" s="20">
        <v>43135</v>
      </c>
      <c r="C77" s="11"/>
      <c r="D77" s="21"/>
      <c r="E77" s="11"/>
      <c r="F77" s="45">
        <v>75</v>
      </c>
      <c r="G77" s="22" t="s">
        <v>162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26</v>
      </c>
      <c r="U77" s="9"/>
      <c r="V77" s="9" t="s">
        <v>164</v>
      </c>
      <c r="W77" s="7"/>
    </row>
    <row r="78" spans="1:23" s="6" customFormat="1" x14ac:dyDescent="0.25">
      <c r="A78" s="7">
        <f t="shared" si="2"/>
        <v>7</v>
      </c>
      <c r="B78" s="20">
        <v>43135</v>
      </c>
      <c r="C78" s="11"/>
      <c r="D78" s="21"/>
      <c r="E78" s="11"/>
      <c r="F78" s="45">
        <v>76</v>
      </c>
      <c r="G78" s="22" t="s">
        <v>78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79</v>
      </c>
      <c r="W78" s="7"/>
    </row>
    <row r="79" spans="1:23" s="6" customFormat="1" x14ac:dyDescent="0.25">
      <c r="A79" s="7">
        <f t="shared" si="2"/>
        <v>7</v>
      </c>
      <c r="B79" s="20">
        <v>43135</v>
      </c>
      <c r="C79" s="11"/>
      <c r="D79" s="21"/>
      <c r="E79" s="11"/>
      <c r="F79" s="45">
        <v>77</v>
      </c>
      <c r="G79" s="22" t="s">
        <v>70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72</v>
      </c>
      <c r="W79" s="7"/>
    </row>
    <row r="80" spans="1:23" s="6" customFormat="1" x14ac:dyDescent="0.25">
      <c r="A80" s="7">
        <f t="shared" si="2"/>
        <v>7</v>
      </c>
      <c r="B80" s="20">
        <v>43135</v>
      </c>
      <c r="C80" s="11"/>
      <c r="D80" s="21"/>
      <c r="E80" s="11"/>
      <c r="F80" s="45">
        <v>78</v>
      </c>
      <c r="G80" s="22" t="s">
        <v>126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26</v>
      </c>
      <c r="U80" s="9"/>
      <c r="V80" s="9" t="s">
        <v>177</v>
      </c>
      <c r="W80" s="7"/>
    </row>
    <row r="81" spans="1:67" s="6" customFormat="1" x14ac:dyDescent="0.25">
      <c r="A81" s="7">
        <f t="shared" si="2"/>
        <v>7</v>
      </c>
      <c r="B81" s="20">
        <v>43135</v>
      </c>
      <c r="C81" s="11"/>
      <c r="D81" s="21"/>
      <c r="E81" s="11"/>
      <c r="F81" s="45">
        <v>79</v>
      </c>
      <c r="G81" s="22" t="s">
        <v>93</v>
      </c>
      <c r="H81" s="9" t="s">
        <v>23</v>
      </c>
      <c r="I81" s="9" t="s">
        <v>120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94</v>
      </c>
      <c r="W81" s="7"/>
    </row>
    <row r="82" spans="1:67" s="6" customFormat="1" x14ac:dyDescent="0.25">
      <c r="A82" s="7">
        <f t="shared" si="2"/>
        <v>7</v>
      </c>
      <c r="B82" s="20">
        <v>43135</v>
      </c>
      <c r="C82" s="11"/>
      <c r="D82" s="21"/>
      <c r="E82" s="11"/>
      <c r="F82" s="45">
        <v>80</v>
      </c>
      <c r="G82" s="22" t="s">
        <v>63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26</v>
      </c>
      <c r="U82" s="9"/>
      <c r="V82" s="9" t="s">
        <v>64</v>
      </c>
      <c r="W82" s="40" t="s">
        <v>178</v>
      </c>
    </row>
    <row r="83" spans="1:67" s="6" customFormat="1" x14ac:dyDescent="0.25">
      <c r="A83" s="7">
        <f t="shared" si="2"/>
        <v>7</v>
      </c>
      <c r="B83" s="20">
        <v>43135</v>
      </c>
      <c r="C83" s="11"/>
      <c r="D83" s="21"/>
      <c r="E83" s="11"/>
      <c r="F83" s="45">
        <v>81</v>
      </c>
      <c r="G83" s="22" t="s">
        <v>124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26</v>
      </c>
      <c r="U83" s="9"/>
      <c r="V83" s="9" t="s">
        <v>125</v>
      </c>
      <c r="W83" s="7"/>
    </row>
    <row r="84" spans="1:67" s="6" customFormat="1" x14ac:dyDescent="0.25">
      <c r="A84" s="7">
        <f t="shared" si="2"/>
        <v>7</v>
      </c>
      <c r="B84" s="33">
        <v>43142</v>
      </c>
      <c r="C84" s="11" t="s">
        <v>28</v>
      </c>
      <c r="D84" s="35"/>
      <c r="E84" s="26"/>
      <c r="F84" s="45">
        <v>82</v>
      </c>
      <c r="G84" s="22" t="s">
        <v>179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26</v>
      </c>
      <c r="U84" s="9"/>
      <c r="V84" s="9" t="s">
        <v>180</v>
      </c>
      <c r="W84" s="7"/>
    </row>
    <row r="85" spans="1:67" s="6" customFormat="1" x14ac:dyDescent="0.25">
      <c r="A85" s="7">
        <f t="shared" si="2"/>
        <v>7</v>
      </c>
      <c r="B85" s="33">
        <v>43142</v>
      </c>
      <c r="C85" s="11" t="s">
        <v>28</v>
      </c>
      <c r="D85" s="35"/>
      <c r="E85" s="26"/>
      <c r="F85" s="45">
        <v>83</v>
      </c>
      <c r="G85" s="22" t="s">
        <v>68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26</v>
      </c>
      <c r="U85" s="23"/>
      <c r="V85" s="23" t="s">
        <v>69</v>
      </c>
      <c r="W85" s="40" t="s">
        <v>181</v>
      </c>
    </row>
    <row r="86" spans="1:67" s="6" customFormat="1" x14ac:dyDescent="0.25">
      <c r="A86" s="7">
        <f t="shared" si="2"/>
        <v>7</v>
      </c>
      <c r="B86" s="20">
        <v>43149</v>
      </c>
      <c r="C86" s="11" t="s">
        <v>28</v>
      </c>
      <c r="D86" s="11"/>
      <c r="E86" s="11" t="s">
        <v>28</v>
      </c>
      <c r="F86" s="45">
        <v>84</v>
      </c>
      <c r="G86" s="27" t="s">
        <v>137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26</v>
      </c>
      <c r="U86" s="9"/>
      <c r="V86" s="9" t="s">
        <v>169</v>
      </c>
      <c r="W86" s="7"/>
    </row>
    <row r="87" spans="1:67" s="6" customFormat="1" x14ac:dyDescent="0.25">
      <c r="A87" s="7">
        <f t="shared" si="2"/>
        <v>7</v>
      </c>
      <c r="B87" s="20">
        <v>43149</v>
      </c>
      <c r="C87" s="11" t="s">
        <v>28</v>
      </c>
      <c r="D87" s="11"/>
      <c r="E87" s="11" t="s">
        <v>28</v>
      </c>
      <c r="F87" s="45">
        <v>85</v>
      </c>
      <c r="G87" s="27" t="s">
        <v>88</v>
      </c>
      <c r="H87" s="9"/>
      <c r="I87" s="9" t="s">
        <v>71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90</v>
      </c>
      <c r="W87" s="7"/>
    </row>
    <row r="88" spans="1:67" s="6" customFormat="1" x14ac:dyDescent="0.25">
      <c r="A88" s="7">
        <f t="shared" si="2"/>
        <v>7</v>
      </c>
      <c r="B88" s="20">
        <v>43149</v>
      </c>
      <c r="C88" s="11" t="s">
        <v>28</v>
      </c>
      <c r="D88" s="11"/>
      <c r="E88" s="11" t="s">
        <v>28</v>
      </c>
      <c r="F88" s="45">
        <v>86</v>
      </c>
      <c r="G88" s="27" t="s">
        <v>159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160</v>
      </c>
      <c r="W88" s="7"/>
    </row>
    <row r="89" spans="1:67" s="6" customFormat="1" x14ac:dyDescent="0.25">
      <c r="A89" s="7">
        <f t="shared" si="2"/>
        <v>7</v>
      </c>
      <c r="B89" s="20">
        <v>43149</v>
      </c>
      <c r="C89" s="11" t="s">
        <v>28</v>
      </c>
      <c r="D89" s="11"/>
      <c r="E89" s="11" t="s">
        <v>28</v>
      </c>
      <c r="F89" s="45">
        <v>87</v>
      </c>
      <c r="G89" s="27" t="s">
        <v>82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83</v>
      </c>
      <c r="W89" s="7"/>
    </row>
    <row r="90" spans="1:67" s="6" customFormat="1" x14ac:dyDescent="0.25">
      <c r="A90" s="7">
        <f t="shared" si="2"/>
        <v>7</v>
      </c>
      <c r="B90" s="20">
        <v>43149</v>
      </c>
      <c r="C90" s="11" t="s">
        <v>28</v>
      </c>
      <c r="D90" s="11"/>
      <c r="E90" s="11" t="s">
        <v>28</v>
      </c>
      <c r="F90" s="45">
        <v>88</v>
      </c>
      <c r="G90" s="27" t="s">
        <v>175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176</v>
      </c>
      <c r="W90" s="7"/>
    </row>
    <row r="91" spans="1:67" s="6" customFormat="1" x14ac:dyDescent="0.25">
      <c r="A91" s="7">
        <f t="shared" si="2"/>
        <v>7</v>
      </c>
      <c r="B91" s="20">
        <v>43156</v>
      </c>
      <c r="C91" s="11" t="s">
        <v>28</v>
      </c>
      <c r="D91" s="21" t="s">
        <v>28</v>
      </c>
      <c r="E91" s="11" t="s">
        <v>28</v>
      </c>
      <c r="F91" s="45">
        <v>89</v>
      </c>
      <c r="G91" s="22" t="s">
        <v>152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153</v>
      </c>
      <c r="W91" s="52" t="s">
        <v>87</v>
      </c>
    </row>
    <row r="92" spans="1:67" s="6" customFormat="1" x14ac:dyDescent="0.25">
      <c r="A92" s="7">
        <f t="shared" si="2"/>
        <v>7</v>
      </c>
      <c r="B92" s="20">
        <v>43163</v>
      </c>
      <c r="C92" s="11"/>
      <c r="D92" s="21" t="s">
        <v>28</v>
      </c>
      <c r="E92" s="11" t="s">
        <v>28</v>
      </c>
      <c r="F92" s="45">
        <v>90</v>
      </c>
      <c r="G92" s="22" t="s">
        <v>182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26</v>
      </c>
      <c r="U92" s="9"/>
      <c r="V92" s="9" t="s">
        <v>183</v>
      </c>
      <c r="W92" s="52"/>
    </row>
    <row r="93" spans="1:67" s="34" customFormat="1" x14ac:dyDescent="0.25">
      <c r="A93" s="7">
        <f t="shared" si="2"/>
        <v>7</v>
      </c>
      <c r="B93" s="20">
        <v>43163</v>
      </c>
      <c r="C93" s="11"/>
      <c r="D93" s="26" t="s">
        <v>28</v>
      </c>
      <c r="E93" s="11" t="s">
        <v>28</v>
      </c>
      <c r="F93" s="45">
        <v>91</v>
      </c>
      <c r="G93" s="22" t="s">
        <v>184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26</v>
      </c>
      <c r="U93" s="9"/>
      <c r="V93" s="9" t="s">
        <v>185</v>
      </c>
      <c r="W93" s="53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</row>
    <row r="94" spans="1:67" x14ac:dyDescent="0.25">
      <c r="A94" s="7">
        <f t="shared" si="2"/>
        <v>7</v>
      </c>
      <c r="B94" s="33">
        <v>43170</v>
      </c>
      <c r="C94" s="11"/>
      <c r="D94" s="26" t="s">
        <v>28</v>
      </c>
      <c r="E94" s="11"/>
      <c r="F94" s="45">
        <v>92</v>
      </c>
      <c r="G94" s="22" t="s">
        <v>95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26</v>
      </c>
      <c r="U94" s="9"/>
      <c r="V94" s="9" t="s">
        <v>96</v>
      </c>
      <c r="W94" s="40" t="s">
        <v>186</v>
      </c>
      <c r="X94" s="6"/>
    </row>
    <row r="95" spans="1:67" x14ac:dyDescent="0.25">
      <c r="A95" s="7">
        <f t="shared" si="2"/>
        <v>7</v>
      </c>
      <c r="B95" s="20">
        <v>43170</v>
      </c>
      <c r="C95" s="11"/>
      <c r="D95" s="26" t="s">
        <v>28</v>
      </c>
      <c r="E95" s="11"/>
      <c r="F95" s="45">
        <v>93</v>
      </c>
      <c r="G95" s="27" t="s">
        <v>84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26</v>
      </c>
      <c r="U95" s="9"/>
      <c r="V95" s="9" t="s">
        <v>85</v>
      </c>
      <c r="W95" s="7"/>
      <c r="X95" s="6"/>
    </row>
    <row r="96" spans="1:67" x14ac:dyDescent="0.25">
      <c r="A96" s="7">
        <f t="shared" si="2"/>
        <v>7</v>
      </c>
      <c r="B96" s="54">
        <v>43177</v>
      </c>
      <c r="C96" s="11"/>
      <c r="D96" s="21"/>
      <c r="E96" s="11"/>
      <c r="F96" s="45">
        <v>94</v>
      </c>
      <c r="G96" s="41" t="s">
        <v>187</v>
      </c>
      <c r="H96" s="9"/>
      <c r="I96" s="9"/>
      <c r="J96" s="10"/>
      <c r="K96" s="11" t="s">
        <v>23</v>
      </c>
      <c r="L96" s="11"/>
      <c r="M96" s="9"/>
      <c r="N96" s="32"/>
      <c r="O96" s="9"/>
      <c r="P96" s="9"/>
      <c r="Q96" s="9" t="s">
        <v>29</v>
      </c>
      <c r="R96" s="11"/>
      <c r="S96" s="9"/>
      <c r="T96" s="9"/>
      <c r="U96" s="9"/>
      <c r="V96" s="9"/>
      <c r="W96" s="7"/>
      <c r="X96" s="6"/>
    </row>
    <row r="97" spans="1:24" x14ac:dyDescent="0.25">
      <c r="A97" s="7">
        <f t="shared" si="2"/>
        <v>7</v>
      </c>
      <c r="B97" s="20">
        <v>43177</v>
      </c>
      <c r="C97" s="11"/>
      <c r="D97" s="21"/>
      <c r="E97" s="11"/>
      <c r="F97" s="45">
        <v>95</v>
      </c>
      <c r="G97" s="27" t="s">
        <v>109</v>
      </c>
      <c r="H97" s="9"/>
      <c r="I97" s="9" t="s">
        <v>71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110</v>
      </c>
      <c r="W97" s="7"/>
      <c r="X97" s="6"/>
    </row>
    <row r="98" spans="1:24" x14ac:dyDescent="0.25">
      <c r="A98" s="7">
        <f t="shared" si="2"/>
        <v>7</v>
      </c>
      <c r="B98" s="20">
        <v>43177</v>
      </c>
      <c r="C98" s="11"/>
      <c r="D98" s="21"/>
      <c r="E98" s="11"/>
      <c r="F98" s="45">
        <v>96</v>
      </c>
      <c r="G98" s="27" t="s">
        <v>47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26</v>
      </c>
      <c r="U98" s="9"/>
      <c r="V98" s="9" t="s">
        <v>48</v>
      </c>
      <c r="W98" s="7"/>
      <c r="X98" s="6"/>
    </row>
    <row r="99" spans="1:24" x14ac:dyDescent="0.25">
      <c r="A99" s="7">
        <f t="shared" ref="A99:A130" si="3">WEEKDAY(B99,2)</f>
        <v>7</v>
      </c>
      <c r="B99" s="20">
        <v>43184</v>
      </c>
      <c r="C99" s="11"/>
      <c r="D99" s="21"/>
      <c r="E99" s="11"/>
      <c r="F99" s="45">
        <v>97</v>
      </c>
      <c r="G99" s="27" t="s">
        <v>137</v>
      </c>
      <c r="H99" s="9"/>
      <c r="I99" s="9" t="s">
        <v>188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138</v>
      </c>
      <c r="W99" s="7"/>
      <c r="X99" s="6"/>
    </row>
    <row r="100" spans="1:24" x14ac:dyDescent="0.25">
      <c r="A100" s="53">
        <f t="shared" si="3"/>
        <v>6</v>
      </c>
      <c r="B100" s="33">
        <v>43190</v>
      </c>
      <c r="C100" s="26"/>
      <c r="D100" s="35"/>
      <c r="E100" s="61"/>
      <c r="F100" s="45">
        <v>98</v>
      </c>
      <c r="G100" s="27" t="s">
        <v>162</v>
      </c>
      <c r="H100" s="23">
        <v>1</v>
      </c>
      <c r="I100" s="23">
        <v>3</v>
      </c>
      <c r="J100" s="61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164</v>
      </c>
      <c r="W100" s="7"/>
      <c r="X100" s="6"/>
    </row>
    <row r="101" spans="1:24" x14ac:dyDescent="0.25">
      <c r="A101" s="7">
        <f t="shared" si="3"/>
        <v>7</v>
      </c>
      <c r="B101" s="20">
        <v>43191</v>
      </c>
      <c r="C101" s="188" t="s">
        <v>35</v>
      </c>
      <c r="D101" s="188"/>
      <c r="E101" s="188"/>
      <c r="F101" s="45">
        <v>99</v>
      </c>
      <c r="G101" s="27" t="s">
        <v>78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28</v>
      </c>
      <c r="R101" s="11">
        <v>14</v>
      </c>
      <c r="S101" s="9"/>
      <c r="T101" s="9"/>
      <c r="U101" s="9"/>
      <c r="V101" s="9" t="s">
        <v>79</v>
      </c>
      <c r="W101" s="7"/>
      <c r="X101" s="6"/>
    </row>
    <row r="102" spans="1:24" x14ac:dyDescent="0.25">
      <c r="A102" s="7">
        <f t="shared" si="3"/>
        <v>7</v>
      </c>
      <c r="B102" s="20">
        <v>43191</v>
      </c>
      <c r="C102" s="188" t="s">
        <v>35</v>
      </c>
      <c r="D102" s="188"/>
      <c r="E102" s="188"/>
      <c r="F102" s="45">
        <v>100</v>
      </c>
      <c r="G102" s="27" t="s">
        <v>146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26</v>
      </c>
      <c r="U102" s="9"/>
      <c r="V102" s="9" t="s">
        <v>147</v>
      </c>
      <c r="W102" s="7"/>
      <c r="X102" s="6"/>
    </row>
    <row r="103" spans="1:24" s="6" customFormat="1" x14ac:dyDescent="0.25">
      <c r="A103" s="7">
        <f t="shared" si="3"/>
        <v>1</v>
      </c>
      <c r="B103" s="20">
        <v>43192</v>
      </c>
      <c r="C103" s="188" t="s">
        <v>35</v>
      </c>
      <c r="D103" s="188"/>
      <c r="E103" s="188"/>
      <c r="F103" s="45">
        <v>101</v>
      </c>
      <c r="G103" s="27" t="s">
        <v>179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26</v>
      </c>
      <c r="U103" s="9"/>
      <c r="V103" s="9" t="s">
        <v>180</v>
      </c>
      <c r="W103" s="7"/>
    </row>
    <row r="104" spans="1:24" s="6" customFormat="1" x14ac:dyDescent="0.25">
      <c r="A104" s="7">
        <f t="shared" si="3"/>
        <v>1</v>
      </c>
      <c r="B104" s="20">
        <v>43192</v>
      </c>
      <c r="C104" s="188" t="s">
        <v>35</v>
      </c>
      <c r="D104" s="188"/>
      <c r="E104" s="188"/>
      <c r="F104" s="45">
        <v>102</v>
      </c>
      <c r="G104" s="27" t="s">
        <v>132</v>
      </c>
      <c r="H104" s="9"/>
      <c r="I104" s="9" t="s">
        <v>189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26</v>
      </c>
      <c r="U104" s="9"/>
      <c r="V104" s="9" t="s">
        <v>190</v>
      </c>
      <c r="W104" s="40" t="s">
        <v>191</v>
      </c>
    </row>
    <row r="105" spans="1:24" s="6" customFormat="1" x14ac:dyDescent="0.25">
      <c r="A105" s="7">
        <f t="shared" si="3"/>
        <v>1</v>
      </c>
      <c r="B105" s="20">
        <v>43192</v>
      </c>
      <c r="C105" s="188" t="s">
        <v>35</v>
      </c>
      <c r="D105" s="188"/>
      <c r="E105" s="188"/>
      <c r="F105" s="45">
        <v>103</v>
      </c>
      <c r="G105" s="27" t="s">
        <v>157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158</v>
      </c>
      <c r="W105" s="7"/>
    </row>
    <row r="106" spans="1:24" s="6" customFormat="1" x14ac:dyDescent="0.25">
      <c r="A106" s="7">
        <f t="shared" si="3"/>
        <v>7</v>
      </c>
      <c r="B106" s="20">
        <v>43205</v>
      </c>
      <c r="C106" s="11" t="s">
        <v>28</v>
      </c>
      <c r="D106" s="21"/>
      <c r="E106" s="11" t="s">
        <v>28</v>
      </c>
      <c r="F106" s="45">
        <v>104</v>
      </c>
      <c r="G106" s="27" t="s">
        <v>36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26</v>
      </c>
      <c r="U106" s="9"/>
      <c r="V106" s="9" t="s">
        <v>192</v>
      </c>
      <c r="W106" s="7"/>
    </row>
    <row r="107" spans="1:24" s="6" customFormat="1" x14ac:dyDescent="0.25">
      <c r="A107" s="7">
        <f t="shared" si="3"/>
        <v>7</v>
      </c>
      <c r="B107" s="20">
        <v>43205</v>
      </c>
      <c r="C107" s="11" t="s">
        <v>28</v>
      </c>
      <c r="D107" s="21"/>
      <c r="E107" s="11" t="s">
        <v>28</v>
      </c>
      <c r="F107" s="45">
        <v>105</v>
      </c>
      <c r="G107" s="27" t="s">
        <v>55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26</v>
      </c>
      <c r="U107" s="9"/>
      <c r="V107" s="9" t="s">
        <v>86</v>
      </c>
      <c r="W107" s="7"/>
    </row>
    <row r="108" spans="1:24" s="6" customFormat="1" x14ac:dyDescent="0.25">
      <c r="A108" s="7">
        <f t="shared" si="3"/>
        <v>7</v>
      </c>
      <c r="B108" s="20">
        <v>43205</v>
      </c>
      <c r="C108" s="11" t="s">
        <v>28</v>
      </c>
      <c r="D108" s="21"/>
      <c r="E108" s="11" t="s">
        <v>28</v>
      </c>
      <c r="F108" s="45">
        <v>106</v>
      </c>
      <c r="G108" s="27" t="s">
        <v>59</v>
      </c>
      <c r="H108" s="9"/>
      <c r="I108" s="9" t="s">
        <v>89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60</v>
      </c>
      <c r="W108" s="7"/>
    </row>
    <row r="109" spans="1:24" s="6" customFormat="1" x14ac:dyDescent="0.25">
      <c r="A109" s="7">
        <f t="shared" si="3"/>
        <v>7</v>
      </c>
      <c r="B109" s="20">
        <v>43205</v>
      </c>
      <c r="C109" s="11" t="s">
        <v>28</v>
      </c>
      <c r="D109" s="21"/>
      <c r="E109" s="11" t="s">
        <v>28</v>
      </c>
      <c r="F109" s="45">
        <v>107</v>
      </c>
      <c r="G109" s="27" t="s">
        <v>61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62</v>
      </c>
      <c r="W109" s="40" t="s">
        <v>193</v>
      </c>
    </row>
    <row r="110" spans="1:24" s="6" customFormat="1" x14ac:dyDescent="0.25">
      <c r="A110" s="7">
        <f t="shared" si="3"/>
        <v>7</v>
      </c>
      <c r="B110" s="20">
        <v>43205</v>
      </c>
      <c r="C110" s="11" t="s">
        <v>28</v>
      </c>
      <c r="D110" s="21"/>
      <c r="E110" s="11" t="s">
        <v>28</v>
      </c>
      <c r="F110" s="45">
        <v>108</v>
      </c>
      <c r="G110" s="27" t="s">
        <v>135</v>
      </c>
      <c r="H110" s="9"/>
      <c r="I110" s="9" t="s">
        <v>53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136</v>
      </c>
      <c r="W110" s="7"/>
    </row>
    <row r="111" spans="1:24" s="6" customFormat="1" x14ac:dyDescent="0.25">
      <c r="A111" s="7">
        <f t="shared" si="3"/>
        <v>7</v>
      </c>
      <c r="B111" s="20">
        <v>43205</v>
      </c>
      <c r="C111" s="11" t="s">
        <v>28</v>
      </c>
      <c r="D111" s="21"/>
      <c r="E111" s="11" t="s">
        <v>28</v>
      </c>
      <c r="F111" s="45">
        <v>109</v>
      </c>
      <c r="G111" s="27" t="s">
        <v>194</v>
      </c>
      <c r="H111" s="9" t="s">
        <v>23</v>
      </c>
      <c r="I111" s="9" t="s">
        <v>143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195</v>
      </c>
      <c r="W111" s="7"/>
    </row>
    <row r="112" spans="1:24" s="6" customFormat="1" x14ac:dyDescent="0.25">
      <c r="A112" s="7">
        <f t="shared" si="3"/>
        <v>6</v>
      </c>
      <c r="B112" s="20">
        <v>43211</v>
      </c>
      <c r="C112" s="11" t="s">
        <v>28</v>
      </c>
      <c r="D112" s="11" t="s">
        <v>28</v>
      </c>
      <c r="E112" s="11" t="s">
        <v>28</v>
      </c>
      <c r="F112" s="45">
        <v>110</v>
      </c>
      <c r="G112" s="22" t="s">
        <v>101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102</v>
      </c>
      <c r="W112" s="7"/>
    </row>
    <row r="113" spans="1:23" s="6" customFormat="1" x14ac:dyDescent="0.25">
      <c r="A113" s="7">
        <f t="shared" si="3"/>
        <v>7</v>
      </c>
      <c r="B113" s="20">
        <v>43212</v>
      </c>
      <c r="C113" s="11" t="s">
        <v>28</v>
      </c>
      <c r="D113" s="21" t="s">
        <v>28</v>
      </c>
      <c r="E113" s="11" t="s">
        <v>28</v>
      </c>
      <c r="F113" s="45">
        <v>111</v>
      </c>
      <c r="G113" s="27" t="s">
        <v>196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28</v>
      </c>
      <c r="R113" s="11">
        <v>12</v>
      </c>
      <c r="S113" s="9" t="s">
        <v>26</v>
      </c>
      <c r="T113" s="9" t="s">
        <v>26</v>
      </c>
      <c r="U113" s="9"/>
      <c r="V113" s="9" t="s">
        <v>85</v>
      </c>
      <c r="W113" s="7"/>
    </row>
    <row r="114" spans="1:23" s="6" customFormat="1" x14ac:dyDescent="0.25">
      <c r="A114" s="7">
        <f t="shared" si="3"/>
        <v>7</v>
      </c>
      <c r="B114" s="20">
        <v>43212</v>
      </c>
      <c r="C114" s="11" t="s">
        <v>28</v>
      </c>
      <c r="D114" s="11" t="s">
        <v>28</v>
      </c>
      <c r="E114" s="11" t="s">
        <v>28</v>
      </c>
      <c r="F114" s="45">
        <v>112</v>
      </c>
      <c r="G114" s="27" t="s">
        <v>197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198</v>
      </c>
      <c r="W114" s="7"/>
    </row>
    <row r="115" spans="1:23" s="6" customFormat="1" x14ac:dyDescent="0.25">
      <c r="A115" s="7">
        <f t="shared" si="3"/>
        <v>7</v>
      </c>
      <c r="B115" s="20">
        <v>43212</v>
      </c>
      <c r="C115" s="11" t="s">
        <v>28</v>
      </c>
      <c r="D115" s="11" t="s">
        <v>28</v>
      </c>
      <c r="E115" s="11" t="s">
        <v>28</v>
      </c>
      <c r="F115" s="45">
        <v>113</v>
      </c>
      <c r="G115" s="27" t="s">
        <v>132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26</v>
      </c>
      <c r="U115" s="9"/>
      <c r="V115" s="9" t="s">
        <v>133</v>
      </c>
      <c r="W115" s="52" t="s">
        <v>199</v>
      </c>
    </row>
    <row r="116" spans="1:23" s="6" customFormat="1" x14ac:dyDescent="0.25">
      <c r="A116" s="7">
        <f t="shared" si="3"/>
        <v>7</v>
      </c>
      <c r="B116" s="33">
        <v>43219</v>
      </c>
      <c r="C116" s="26"/>
      <c r="D116" s="26" t="s">
        <v>28</v>
      </c>
      <c r="E116" s="26" t="s">
        <v>28</v>
      </c>
      <c r="F116" s="45">
        <v>114</v>
      </c>
      <c r="G116" s="22" t="s">
        <v>52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26</v>
      </c>
      <c r="U116" s="9"/>
      <c r="V116" s="9" t="s">
        <v>54</v>
      </c>
      <c r="W116" s="7"/>
    </row>
    <row r="117" spans="1:23" s="6" customFormat="1" x14ac:dyDescent="0.25">
      <c r="A117" s="7">
        <f t="shared" si="3"/>
        <v>7</v>
      </c>
      <c r="B117" s="33">
        <v>43219</v>
      </c>
      <c r="C117" s="26"/>
      <c r="D117" s="26" t="s">
        <v>28</v>
      </c>
      <c r="E117" s="26" t="s">
        <v>28</v>
      </c>
      <c r="F117" s="45">
        <v>115</v>
      </c>
      <c r="G117" s="22" t="s">
        <v>68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26</v>
      </c>
      <c r="U117" s="23"/>
      <c r="V117" s="23" t="s">
        <v>69</v>
      </c>
      <c r="W117" s="7"/>
    </row>
    <row r="118" spans="1:23" s="6" customFormat="1" x14ac:dyDescent="0.25">
      <c r="A118" s="7">
        <f t="shared" si="3"/>
        <v>7</v>
      </c>
      <c r="B118" s="33">
        <v>43219</v>
      </c>
      <c r="C118" s="26"/>
      <c r="D118" s="26" t="s">
        <v>28</v>
      </c>
      <c r="E118" s="26" t="s">
        <v>28</v>
      </c>
      <c r="F118" s="45">
        <v>116</v>
      </c>
      <c r="G118" s="22" t="s">
        <v>200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66</v>
      </c>
      <c r="R118" s="26">
        <v>8</v>
      </c>
      <c r="S118" s="23"/>
      <c r="T118" s="23" t="s">
        <v>26</v>
      </c>
      <c r="U118" s="23"/>
      <c r="V118" s="23" t="s">
        <v>201</v>
      </c>
      <c r="W118" s="7"/>
    </row>
    <row r="119" spans="1:23" s="6" customFormat="1" x14ac:dyDescent="0.25">
      <c r="A119" s="7">
        <f t="shared" si="3"/>
        <v>7</v>
      </c>
      <c r="B119" s="33">
        <v>43219</v>
      </c>
      <c r="C119" s="26"/>
      <c r="D119" s="26" t="s">
        <v>28</v>
      </c>
      <c r="E119" s="26" t="s">
        <v>28</v>
      </c>
      <c r="F119" s="45">
        <v>117</v>
      </c>
      <c r="G119" s="22" t="s">
        <v>202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203</v>
      </c>
      <c r="W119" s="7"/>
    </row>
    <row r="120" spans="1:23" s="6" customFormat="1" x14ac:dyDescent="0.25">
      <c r="A120" s="7">
        <f t="shared" si="3"/>
        <v>7</v>
      </c>
      <c r="B120" s="33">
        <v>43219</v>
      </c>
      <c r="C120" s="26"/>
      <c r="D120" s="26" t="s">
        <v>28</v>
      </c>
      <c r="E120" s="26" t="s">
        <v>28</v>
      </c>
      <c r="F120" s="45">
        <v>118</v>
      </c>
      <c r="G120" s="22" t="s">
        <v>165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166</v>
      </c>
      <c r="W120" s="7"/>
    </row>
    <row r="121" spans="1:23" s="6" customFormat="1" x14ac:dyDescent="0.25">
      <c r="A121" s="7">
        <f t="shared" si="3"/>
        <v>7</v>
      </c>
      <c r="B121" s="33">
        <v>43219</v>
      </c>
      <c r="C121" s="26"/>
      <c r="D121" s="26" t="s">
        <v>28</v>
      </c>
      <c r="E121" s="26" t="s">
        <v>28</v>
      </c>
      <c r="F121" s="45">
        <v>119</v>
      </c>
      <c r="G121" s="22" t="s">
        <v>137</v>
      </c>
      <c r="H121" s="23"/>
      <c r="I121" s="23" t="s">
        <v>204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138</v>
      </c>
      <c r="W121" s="7"/>
    </row>
    <row r="122" spans="1:23" s="6" customFormat="1" x14ac:dyDescent="0.25">
      <c r="A122" s="7">
        <f t="shared" si="3"/>
        <v>7</v>
      </c>
      <c r="B122" s="20">
        <v>43226</v>
      </c>
      <c r="C122" s="11"/>
      <c r="D122" s="21" t="s">
        <v>28</v>
      </c>
      <c r="E122" s="21"/>
      <c r="F122" s="45">
        <v>120</v>
      </c>
      <c r="G122" s="22" t="s">
        <v>205</v>
      </c>
      <c r="H122" s="9"/>
      <c r="I122" s="9" t="s">
        <v>143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8"/>
      <c r="T122" s="9" t="s">
        <v>26</v>
      </c>
      <c r="U122" s="9"/>
      <c r="V122" s="9" t="s">
        <v>206</v>
      </c>
      <c r="W122" s="7"/>
    </row>
    <row r="123" spans="1:23" s="6" customFormat="1" x14ac:dyDescent="0.25">
      <c r="A123" s="7">
        <f t="shared" si="3"/>
        <v>7</v>
      </c>
      <c r="B123" s="20">
        <v>43226</v>
      </c>
      <c r="C123" s="11"/>
      <c r="D123" s="21" t="s">
        <v>28</v>
      </c>
      <c r="E123" s="21"/>
      <c r="F123" s="45">
        <v>121</v>
      </c>
      <c r="G123" s="22" t="s">
        <v>76</v>
      </c>
      <c r="H123" s="9"/>
      <c r="I123" s="9" t="s">
        <v>150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8"/>
      <c r="T123" s="9"/>
      <c r="U123" s="9"/>
      <c r="V123" s="9" t="s">
        <v>77</v>
      </c>
      <c r="W123" s="7"/>
    </row>
    <row r="124" spans="1:23" s="6" customFormat="1" x14ac:dyDescent="0.25">
      <c r="A124" s="7">
        <f t="shared" si="3"/>
        <v>7</v>
      </c>
      <c r="B124" s="20">
        <v>43226</v>
      </c>
      <c r="C124" s="11"/>
      <c r="D124" s="21" t="s">
        <v>28</v>
      </c>
      <c r="E124" s="21"/>
      <c r="F124" s="45">
        <v>122</v>
      </c>
      <c r="G124" s="22" t="s">
        <v>207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8"/>
      <c r="T124" s="9"/>
      <c r="U124" s="9"/>
      <c r="V124" s="9" t="s">
        <v>208</v>
      </c>
      <c r="W124" s="56" t="s">
        <v>209</v>
      </c>
    </row>
    <row r="125" spans="1:23" s="6" customFormat="1" x14ac:dyDescent="0.25">
      <c r="A125" s="7">
        <f t="shared" si="3"/>
        <v>7</v>
      </c>
      <c r="B125" s="20">
        <v>43226</v>
      </c>
      <c r="C125" s="11"/>
      <c r="D125" s="21" t="s">
        <v>28</v>
      </c>
      <c r="E125" s="21"/>
      <c r="F125" s="45">
        <v>123</v>
      </c>
      <c r="G125" s="22" t="s">
        <v>63</v>
      </c>
      <c r="H125" s="9"/>
      <c r="I125" s="9" t="s">
        <v>89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8"/>
      <c r="T125" s="9"/>
      <c r="U125" s="9"/>
      <c r="V125" s="9" t="s">
        <v>64</v>
      </c>
      <c r="W125" s="56" t="s">
        <v>209</v>
      </c>
    </row>
    <row r="126" spans="1:23" s="6" customFormat="1" x14ac:dyDescent="0.25">
      <c r="A126" s="7">
        <f t="shared" si="3"/>
        <v>7</v>
      </c>
      <c r="B126" s="20">
        <v>43226</v>
      </c>
      <c r="C126" s="11"/>
      <c r="D126" s="21" t="s">
        <v>28</v>
      </c>
      <c r="E126" s="21"/>
      <c r="F126" s="45">
        <v>124</v>
      </c>
      <c r="G126" s="22" t="s">
        <v>155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8"/>
      <c r="T126" s="9"/>
      <c r="U126" s="9"/>
      <c r="V126" s="9" t="s">
        <v>156</v>
      </c>
      <c r="W126" s="56" t="s">
        <v>209</v>
      </c>
    </row>
    <row r="127" spans="1:23" s="6" customFormat="1" x14ac:dyDescent="0.25">
      <c r="A127" s="7">
        <f t="shared" si="3"/>
        <v>4</v>
      </c>
      <c r="B127" s="20">
        <v>43230</v>
      </c>
      <c r="C127" s="11"/>
      <c r="D127" s="21"/>
      <c r="E127" s="21"/>
      <c r="F127" s="45">
        <v>125</v>
      </c>
      <c r="G127" s="22" t="s">
        <v>101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102</v>
      </c>
      <c r="W127" s="7"/>
    </row>
    <row r="128" spans="1:23" s="6" customFormat="1" x14ac:dyDescent="0.25">
      <c r="A128" s="7">
        <f t="shared" si="3"/>
        <v>4</v>
      </c>
      <c r="B128" s="20">
        <v>43230</v>
      </c>
      <c r="C128" s="11"/>
      <c r="D128" s="21"/>
      <c r="E128" s="21"/>
      <c r="F128" s="45">
        <v>126</v>
      </c>
      <c r="G128" s="22" t="s">
        <v>210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66</v>
      </c>
      <c r="R128" s="11">
        <v>9</v>
      </c>
      <c r="S128" s="58"/>
      <c r="T128" s="9" t="s">
        <v>26</v>
      </c>
      <c r="U128" s="9"/>
      <c r="V128" s="9" t="s">
        <v>211</v>
      </c>
      <c r="W128" s="7"/>
    </row>
    <row r="129" spans="1:23" s="6" customFormat="1" x14ac:dyDescent="0.25">
      <c r="A129" s="7">
        <f t="shared" si="3"/>
        <v>7</v>
      </c>
      <c r="B129" s="54">
        <v>43233</v>
      </c>
      <c r="C129" s="11"/>
      <c r="D129" s="11"/>
      <c r="E129" s="21"/>
      <c r="F129" s="45">
        <v>127</v>
      </c>
      <c r="G129" s="41" t="s">
        <v>212</v>
      </c>
      <c r="H129" s="9"/>
      <c r="I129" s="9"/>
      <c r="J129" s="10"/>
      <c r="K129" s="11" t="s">
        <v>23</v>
      </c>
      <c r="L129" s="11"/>
      <c r="M129" s="9"/>
      <c r="N129" s="32"/>
      <c r="O129" s="9"/>
      <c r="P129" s="9"/>
      <c r="Q129" s="9" t="s">
        <v>29</v>
      </c>
      <c r="R129" s="11"/>
      <c r="S129" s="9"/>
      <c r="T129" s="9"/>
      <c r="U129" s="9"/>
      <c r="V129" s="9"/>
      <c r="W129" s="7"/>
    </row>
    <row r="130" spans="1:23" s="6" customFormat="1" x14ac:dyDescent="0.25">
      <c r="A130" s="7">
        <f t="shared" si="3"/>
        <v>7</v>
      </c>
      <c r="B130" s="20">
        <v>43233</v>
      </c>
      <c r="C130" s="11"/>
      <c r="D130" s="21"/>
      <c r="E130" s="21"/>
      <c r="F130" s="45">
        <v>128</v>
      </c>
      <c r="G130" s="22" t="s">
        <v>111</v>
      </c>
      <c r="H130" s="9"/>
      <c r="I130" s="9" t="s">
        <v>127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112</v>
      </c>
      <c r="W130" s="7"/>
    </row>
    <row r="131" spans="1:23" s="6" customFormat="1" x14ac:dyDescent="0.25">
      <c r="A131" s="7">
        <f t="shared" ref="A131:A162" si="4">WEEKDAY(B131,2)</f>
        <v>7</v>
      </c>
      <c r="B131" s="20">
        <v>43233</v>
      </c>
      <c r="C131" s="11"/>
      <c r="D131" s="21"/>
      <c r="E131" s="21"/>
      <c r="F131" s="45">
        <v>129</v>
      </c>
      <c r="G131" s="22" t="s">
        <v>213</v>
      </c>
      <c r="H131" s="9"/>
      <c r="I131" s="9" t="s">
        <v>130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26</v>
      </c>
      <c r="U131" s="9"/>
      <c r="V131" s="9" t="s">
        <v>214</v>
      </c>
      <c r="W131" s="7"/>
    </row>
    <row r="132" spans="1:23" s="6" customFormat="1" x14ac:dyDescent="0.25">
      <c r="A132" s="7">
        <f t="shared" si="4"/>
        <v>7</v>
      </c>
      <c r="B132" s="20">
        <v>43240</v>
      </c>
      <c r="C132" s="11"/>
      <c r="D132" s="21"/>
      <c r="E132" s="21"/>
      <c r="F132" s="45">
        <v>130</v>
      </c>
      <c r="G132" s="22" t="s">
        <v>70</v>
      </c>
      <c r="H132" s="9"/>
      <c r="I132" s="9" t="s">
        <v>130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26</v>
      </c>
      <c r="T132" s="9" t="s">
        <v>26</v>
      </c>
      <c r="U132" s="9"/>
      <c r="V132" s="9" t="s">
        <v>72</v>
      </c>
      <c r="W132" s="7"/>
    </row>
    <row r="133" spans="1:23" s="6" customFormat="1" x14ac:dyDescent="0.25">
      <c r="A133" s="7">
        <f t="shared" si="4"/>
        <v>7</v>
      </c>
      <c r="B133" s="20">
        <v>43240</v>
      </c>
      <c r="C133" s="11"/>
      <c r="D133" s="21"/>
      <c r="E133" s="21"/>
      <c r="F133" s="45">
        <v>131</v>
      </c>
      <c r="G133" s="62" t="s">
        <v>97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26</v>
      </c>
      <c r="U133" s="9"/>
      <c r="V133" s="9" t="s">
        <v>215</v>
      </c>
      <c r="W133" s="7"/>
    </row>
    <row r="134" spans="1:23" s="6" customFormat="1" x14ac:dyDescent="0.25">
      <c r="A134" s="7">
        <f t="shared" si="4"/>
        <v>7</v>
      </c>
      <c r="B134" s="20">
        <v>43240</v>
      </c>
      <c r="C134" s="11"/>
      <c r="D134" s="21"/>
      <c r="E134" s="21"/>
      <c r="F134" s="45">
        <v>132</v>
      </c>
      <c r="G134" s="62" t="s">
        <v>200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26</v>
      </c>
      <c r="U134" s="9"/>
      <c r="V134" s="9" t="s">
        <v>201</v>
      </c>
      <c r="W134" s="7"/>
    </row>
    <row r="135" spans="1:23" s="6" customFormat="1" x14ac:dyDescent="0.25">
      <c r="A135" s="7">
        <f t="shared" si="4"/>
        <v>7</v>
      </c>
      <c r="B135" s="20">
        <v>43240</v>
      </c>
      <c r="C135" s="11"/>
      <c r="D135" s="21"/>
      <c r="E135" s="21"/>
      <c r="F135" s="45">
        <v>133</v>
      </c>
      <c r="G135" s="62" t="s">
        <v>80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26</v>
      </c>
      <c r="U135" s="9"/>
      <c r="V135" s="9" t="s">
        <v>81</v>
      </c>
      <c r="W135" s="7"/>
    </row>
    <row r="136" spans="1:23" s="6" customFormat="1" x14ac:dyDescent="0.25">
      <c r="A136" s="7">
        <f t="shared" si="4"/>
        <v>7</v>
      </c>
      <c r="B136" s="20">
        <v>43240</v>
      </c>
      <c r="C136" s="11"/>
      <c r="D136" s="21"/>
      <c r="E136" s="21"/>
      <c r="F136" s="45">
        <v>134</v>
      </c>
      <c r="G136" s="62" t="s">
        <v>170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26</v>
      </c>
      <c r="U136" s="9"/>
      <c r="V136" s="9" t="s">
        <v>216</v>
      </c>
      <c r="W136" s="7"/>
    </row>
    <row r="137" spans="1:23" s="6" customFormat="1" x14ac:dyDescent="0.25">
      <c r="A137" s="7">
        <f t="shared" si="4"/>
        <v>7</v>
      </c>
      <c r="B137" s="20">
        <v>43240</v>
      </c>
      <c r="C137" s="11"/>
      <c r="D137" s="21"/>
      <c r="E137" s="21"/>
      <c r="F137" s="45">
        <v>135</v>
      </c>
      <c r="G137" s="22" t="s">
        <v>157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26</v>
      </c>
      <c r="U137" s="9"/>
      <c r="V137" s="9" t="s">
        <v>158</v>
      </c>
      <c r="W137" s="7"/>
    </row>
    <row r="138" spans="1:23" s="6" customFormat="1" x14ac:dyDescent="0.25">
      <c r="A138" s="7">
        <f t="shared" si="4"/>
        <v>7</v>
      </c>
      <c r="B138" s="20">
        <v>43240</v>
      </c>
      <c r="C138" s="11"/>
      <c r="D138" s="21"/>
      <c r="E138" s="21"/>
      <c r="F138" s="45">
        <v>136</v>
      </c>
      <c r="G138" s="62" t="s">
        <v>36</v>
      </c>
      <c r="H138" s="9"/>
      <c r="I138" s="9" t="s">
        <v>89</v>
      </c>
      <c r="J138" s="10"/>
      <c r="K138" s="11"/>
      <c r="L138" s="11"/>
      <c r="M138" s="9"/>
      <c r="N138" s="9"/>
      <c r="O138" s="9">
        <v>70</v>
      </c>
      <c r="P138" s="9"/>
      <c r="Q138" s="9" t="s">
        <v>28</v>
      </c>
      <c r="R138" s="11">
        <v>12</v>
      </c>
      <c r="S138" s="9"/>
      <c r="T138" s="9"/>
      <c r="U138" s="9"/>
      <c r="V138" s="9" t="s">
        <v>67</v>
      </c>
      <c r="W138" s="7"/>
    </row>
    <row r="139" spans="1:23" s="6" customFormat="1" x14ac:dyDescent="0.25">
      <c r="A139" s="7">
        <f t="shared" si="4"/>
        <v>7</v>
      </c>
      <c r="B139" s="20">
        <v>43240</v>
      </c>
      <c r="C139" s="11"/>
      <c r="D139" s="21"/>
      <c r="E139" s="21"/>
      <c r="F139" s="45">
        <v>137</v>
      </c>
      <c r="G139" s="62" t="s">
        <v>194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195</v>
      </c>
      <c r="W139" s="7"/>
    </row>
    <row r="140" spans="1:23" s="6" customFormat="1" x14ac:dyDescent="0.25">
      <c r="A140" s="7">
        <f t="shared" si="4"/>
        <v>1</v>
      </c>
      <c r="B140" s="20">
        <v>43241</v>
      </c>
      <c r="C140" s="11"/>
      <c r="D140" s="21"/>
      <c r="E140" s="21"/>
      <c r="F140" s="45">
        <v>138</v>
      </c>
      <c r="G140" s="22" t="s">
        <v>217</v>
      </c>
      <c r="H140" s="9"/>
      <c r="I140" s="63" t="s">
        <v>218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26</v>
      </c>
      <c r="U140" s="9"/>
      <c r="V140" s="9" t="s">
        <v>219</v>
      </c>
      <c r="W140" s="7"/>
    </row>
    <row r="141" spans="1:23" s="6" customFormat="1" ht="13.7" customHeight="1" x14ac:dyDescent="0.25">
      <c r="A141" s="7">
        <f t="shared" si="4"/>
        <v>7</v>
      </c>
      <c r="B141" s="20">
        <v>43254</v>
      </c>
      <c r="C141" s="11"/>
      <c r="D141" s="21"/>
      <c r="E141" s="21"/>
      <c r="F141" s="45">
        <v>139</v>
      </c>
      <c r="G141" s="22" t="s">
        <v>159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8"/>
      <c r="T141" s="9"/>
      <c r="U141" s="9"/>
      <c r="V141" s="9" t="s">
        <v>160</v>
      </c>
      <c r="W141" s="7"/>
    </row>
    <row r="142" spans="1:23" s="6" customFormat="1" ht="13.7" customHeight="1" x14ac:dyDescent="0.25">
      <c r="A142" s="7">
        <f t="shared" si="4"/>
        <v>7</v>
      </c>
      <c r="B142" s="20">
        <v>43254</v>
      </c>
      <c r="C142" s="11"/>
      <c r="D142" s="21"/>
      <c r="E142" s="21"/>
      <c r="F142" s="45">
        <v>140</v>
      </c>
      <c r="G142" s="22" t="s">
        <v>149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8"/>
      <c r="T142" s="9"/>
      <c r="U142" s="9"/>
      <c r="V142" s="9" t="s">
        <v>151</v>
      </c>
      <c r="W142" s="7"/>
    </row>
    <row r="143" spans="1:23" s="6" customFormat="1" x14ac:dyDescent="0.25">
      <c r="A143" s="7">
        <f t="shared" si="4"/>
        <v>7</v>
      </c>
      <c r="B143" s="20">
        <v>43254</v>
      </c>
      <c r="C143" s="11"/>
      <c r="D143" s="21"/>
      <c r="E143" s="21"/>
      <c r="F143" s="45">
        <v>141</v>
      </c>
      <c r="G143" s="27" t="s">
        <v>78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79</v>
      </c>
      <c r="W143" s="7"/>
    </row>
    <row r="144" spans="1:23" s="6" customFormat="1" ht="13.7" customHeight="1" x14ac:dyDescent="0.25">
      <c r="A144" s="7">
        <f t="shared" si="4"/>
        <v>7</v>
      </c>
      <c r="B144" s="20">
        <v>43261</v>
      </c>
      <c r="C144" s="11"/>
      <c r="D144" s="21"/>
      <c r="E144" s="21"/>
      <c r="F144" s="45">
        <v>142</v>
      </c>
      <c r="G144" s="22" t="s">
        <v>220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8"/>
      <c r="T144" s="9" t="s">
        <v>26</v>
      </c>
      <c r="U144" s="9"/>
      <c r="V144" s="9" t="s">
        <v>221</v>
      </c>
      <c r="W144" s="7"/>
    </row>
    <row r="145" spans="1:23" s="6" customFormat="1" x14ac:dyDescent="0.25">
      <c r="A145" s="7">
        <f t="shared" si="4"/>
        <v>7</v>
      </c>
      <c r="B145" s="20">
        <v>43261</v>
      </c>
      <c r="C145" s="11"/>
      <c r="D145" s="21"/>
      <c r="E145" s="21"/>
      <c r="F145" s="45">
        <v>143</v>
      </c>
      <c r="G145" s="22" t="s">
        <v>107</v>
      </c>
      <c r="H145" s="9"/>
      <c r="I145" s="9">
        <v>3</v>
      </c>
      <c r="J145" s="31"/>
      <c r="K145" s="32"/>
      <c r="L145" s="32"/>
      <c r="M145" s="32"/>
      <c r="N145" s="32"/>
      <c r="O145" s="9">
        <v>70</v>
      </c>
      <c r="P145" s="32"/>
      <c r="Q145" s="9"/>
      <c r="R145" s="11"/>
      <c r="S145" s="9"/>
      <c r="T145" s="9"/>
      <c r="U145" s="9"/>
      <c r="V145" s="9" t="s">
        <v>39</v>
      </c>
      <c r="W145" s="7"/>
    </row>
    <row r="146" spans="1:23" s="6" customFormat="1" x14ac:dyDescent="0.25">
      <c r="A146" s="7">
        <f t="shared" si="4"/>
        <v>7</v>
      </c>
      <c r="B146" s="20">
        <v>43261</v>
      </c>
      <c r="C146" s="11"/>
      <c r="D146" s="21"/>
      <c r="E146" s="21"/>
      <c r="F146" s="45">
        <v>144</v>
      </c>
      <c r="G146" s="22" t="s">
        <v>126</v>
      </c>
      <c r="H146" s="9"/>
      <c r="I146" s="9">
        <v>2</v>
      </c>
      <c r="J146" s="31"/>
      <c r="K146" s="32"/>
      <c r="L146" s="32"/>
      <c r="M146" s="32"/>
      <c r="N146" s="32"/>
      <c r="O146" s="9">
        <v>70</v>
      </c>
      <c r="P146" s="32"/>
      <c r="Q146" s="9"/>
      <c r="R146" s="11">
        <v>14</v>
      </c>
      <c r="S146" s="9"/>
      <c r="T146" s="9" t="s">
        <v>26</v>
      </c>
      <c r="U146" s="9"/>
      <c r="V146" s="9" t="s">
        <v>177</v>
      </c>
      <c r="W146" s="7"/>
    </row>
    <row r="147" spans="1:23" s="6" customFormat="1" x14ac:dyDescent="0.25">
      <c r="A147" s="7">
        <f t="shared" si="4"/>
        <v>7</v>
      </c>
      <c r="B147" s="20">
        <v>43261</v>
      </c>
      <c r="C147" s="11"/>
      <c r="D147" s="21"/>
      <c r="E147" s="21"/>
      <c r="F147" s="45">
        <v>145</v>
      </c>
      <c r="G147" s="22" t="s">
        <v>93</v>
      </c>
      <c r="H147" s="9" t="s">
        <v>23</v>
      </c>
      <c r="I147" s="9">
        <v>3</v>
      </c>
      <c r="J147" s="31"/>
      <c r="K147" s="32"/>
      <c r="L147" s="32"/>
      <c r="M147" s="32"/>
      <c r="N147" s="32"/>
      <c r="O147" s="9">
        <v>70</v>
      </c>
      <c r="P147" s="32"/>
      <c r="Q147" s="9"/>
      <c r="R147" s="11">
        <v>3</v>
      </c>
      <c r="S147" s="9"/>
      <c r="T147" s="9" t="s">
        <v>26</v>
      </c>
      <c r="U147" s="9"/>
      <c r="V147" s="9" t="s">
        <v>94</v>
      </c>
      <c r="W147" s="7"/>
    </row>
    <row r="148" spans="1:23" s="6" customFormat="1" x14ac:dyDescent="0.25">
      <c r="A148" s="7">
        <f t="shared" si="4"/>
        <v>7</v>
      </c>
      <c r="B148" s="20">
        <v>43275</v>
      </c>
      <c r="C148" s="11"/>
      <c r="D148" s="21"/>
      <c r="E148" s="21"/>
      <c r="F148" s="45">
        <v>146</v>
      </c>
      <c r="G148" s="27" t="s">
        <v>84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85</v>
      </c>
      <c r="W148" s="7"/>
    </row>
    <row r="149" spans="1:23" s="6" customFormat="1" x14ac:dyDescent="0.25">
      <c r="A149" s="7">
        <f t="shared" si="4"/>
        <v>7</v>
      </c>
      <c r="B149" s="20">
        <v>43275</v>
      </c>
      <c r="C149" s="11"/>
      <c r="D149" s="21"/>
      <c r="E149" s="21"/>
      <c r="F149" s="45">
        <v>147</v>
      </c>
      <c r="G149" s="27" t="s">
        <v>52</v>
      </c>
      <c r="H149" s="9"/>
      <c r="I149" s="9" t="s">
        <v>150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54</v>
      </c>
      <c r="W149" s="7"/>
    </row>
    <row r="150" spans="1:23" s="6" customFormat="1" x14ac:dyDescent="0.25">
      <c r="A150" s="7">
        <f t="shared" si="4"/>
        <v>7</v>
      </c>
      <c r="B150" s="20">
        <v>43275</v>
      </c>
      <c r="C150" s="11"/>
      <c r="D150" s="21"/>
      <c r="E150" s="21"/>
      <c r="F150" s="45">
        <v>148</v>
      </c>
      <c r="G150" s="27" t="s">
        <v>140</v>
      </c>
      <c r="H150" s="9"/>
      <c r="I150" s="9" t="s">
        <v>222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142</v>
      </c>
      <c r="W150" s="7"/>
    </row>
    <row r="151" spans="1:23" s="6" customFormat="1" x14ac:dyDescent="0.25">
      <c r="A151" s="7">
        <f t="shared" si="4"/>
        <v>7</v>
      </c>
      <c r="B151" s="20">
        <v>43275</v>
      </c>
      <c r="C151" s="11"/>
      <c r="D151" s="21"/>
      <c r="E151" s="21"/>
      <c r="F151" s="45">
        <v>149</v>
      </c>
      <c r="G151" s="22" t="s">
        <v>124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26</v>
      </c>
      <c r="U151" s="9"/>
      <c r="V151" s="9" t="s">
        <v>125</v>
      </c>
      <c r="W151" s="7"/>
    </row>
    <row r="152" spans="1:23" s="6" customFormat="1" x14ac:dyDescent="0.25">
      <c r="A152" s="7">
        <f t="shared" si="4"/>
        <v>7</v>
      </c>
      <c r="B152" s="20">
        <v>43275</v>
      </c>
      <c r="C152" s="11"/>
      <c r="D152" s="21"/>
      <c r="E152" s="21"/>
      <c r="F152" s="45">
        <v>150</v>
      </c>
      <c r="G152" s="27" t="s">
        <v>70</v>
      </c>
      <c r="H152" s="9"/>
      <c r="I152" s="9" t="s">
        <v>163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72</v>
      </c>
      <c r="W152" s="7"/>
    </row>
    <row r="153" spans="1:23" s="6" customFormat="1" x14ac:dyDescent="0.25">
      <c r="A153" s="7">
        <f t="shared" si="4"/>
        <v>7</v>
      </c>
      <c r="B153" s="20">
        <v>43275</v>
      </c>
      <c r="C153" s="11"/>
      <c r="D153" s="21"/>
      <c r="E153" s="21"/>
      <c r="F153" s="45">
        <v>151</v>
      </c>
      <c r="G153" s="27" t="s">
        <v>63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64</v>
      </c>
      <c r="W153" s="40" t="s">
        <v>223</v>
      </c>
    </row>
    <row r="154" spans="1:23" s="6" customFormat="1" x14ac:dyDescent="0.25">
      <c r="A154" s="7">
        <f t="shared" si="4"/>
        <v>7</v>
      </c>
      <c r="B154" s="20">
        <v>43275</v>
      </c>
      <c r="C154" s="11"/>
      <c r="D154" s="21"/>
      <c r="E154" s="21"/>
      <c r="F154" s="45">
        <v>152</v>
      </c>
      <c r="G154" s="27" t="s">
        <v>47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48</v>
      </c>
      <c r="W154" s="7"/>
    </row>
    <row r="155" spans="1:23" s="6" customFormat="1" x14ac:dyDescent="0.25">
      <c r="A155" s="7">
        <f t="shared" si="4"/>
        <v>7</v>
      </c>
      <c r="B155" s="20">
        <v>43275</v>
      </c>
      <c r="C155" s="11"/>
      <c r="D155" s="21"/>
      <c r="E155" s="21"/>
      <c r="F155" s="45">
        <v>153</v>
      </c>
      <c r="G155" s="27" t="s">
        <v>224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26</v>
      </c>
      <c r="U155" s="9"/>
      <c r="V155" s="9" t="s">
        <v>225</v>
      </c>
      <c r="W155" s="7"/>
    </row>
    <row r="156" spans="1:23" s="6" customFormat="1" x14ac:dyDescent="0.25">
      <c r="A156" s="7">
        <f t="shared" si="4"/>
        <v>7</v>
      </c>
      <c r="B156" s="20">
        <v>43275</v>
      </c>
      <c r="C156" s="11"/>
      <c r="D156" s="21"/>
      <c r="E156" s="21"/>
      <c r="F156" s="45">
        <v>154</v>
      </c>
      <c r="G156" s="27" t="s">
        <v>113</v>
      </c>
      <c r="H156" s="9"/>
      <c r="I156" s="9" t="s">
        <v>71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226</v>
      </c>
      <c r="W156" s="7"/>
    </row>
    <row r="157" spans="1:23" s="6" customFormat="1" x14ac:dyDescent="0.25">
      <c r="A157" s="7">
        <f t="shared" si="4"/>
        <v>7</v>
      </c>
      <c r="B157" s="20">
        <v>43275</v>
      </c>
      <c r="C157" s="11"/>
      <c r="D157" s="21"/>
      <c r="E157" s="21"/>
      <c r="F157" s="45">
        <v>155</v>
      </c>
      <c r="G157" s="27" t="s">
        <v>227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228</v>
      </c>
      <c r="W157" s="7"/>
    </row>
    <row r="158" spans="1:23" s="6" customFormat="1" x14ac:dyDescent="0.25">
      <c r="A158" s="7">
        <f t="shared" si="4"/>
        <v>7</v>
      </c>
      <c r="B158" s="20">
        <v>43282</v>
      </c>
      <c r="C158" s="11"/>
      <c r="D158" s="21"/>
      <c r="E158" s="21"/>
      <c r="F158" s="45">
        <v>156</v>
      </c>
      <c r="G158" s="27" t="s">
        <v>119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121</v>
      </c>
      <c r="W158" s="7"/>
    </row>
    <row r="159" spans="1:23" s="6" customFormat="1" x14ac:dyDescent="0.25">
      <c r="A159" s="7">
        <f t="shared" si="4"/>
        <v>7</v>
      </c>
      <c r="B159" s="20">
        <v>43282</v>
      </c>
      <c r="C159" s="11"/>
      <c r="D159" s="21"/>
      <c r="E159" s="21"/>
      <c r="F159" s="45">
        <v>157</v>
      </c>
      <c r="G159" s="27" t="s">
        <v>170</v>
      </c>
      <c r="H159" s="9"/>
      <c r="I159" s="9" t="s">
        <v>229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171</v>
      </c>
      <c r="W159" s="7"/>
    </row>
    <row r="160" spans="1:23" s="6" customFormat="1" x14ac:dyDescent="0.25">
      <c r="A160" s="7">
        <f t="shared" si="4"/>
        <v>7</v>
      </c>
      <c r="B160" s="20">
        <v>43282</v>
      </c>
      <c r="C160" s="11"/>
      <c r="D160" s="21"/>
      <c r="E160" s="21"/>
      <c r="F160" s="45">
        <v>158</v>
      </c>
      <c r="G160" s="27" t="s">
        <v>109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110</v>
      </c>
      <c r="W160" s="7"/>
    </row>
    <row r="161" spans="1:24" s="6" customFormat="1" x14ac:dyDescent="0.25">
      <c r="A161" s="7">
        <f t="shared" si="4"/>
        <v>7</v>
      </c>
      <c r="B161" s="20">
        <v>43282</v>
      </c>
      <c r="C161" s="11"/>
      <c r="D161" s="21"/>
      <c r="E161" s="21"/>
      <c r="F161" s="45">
        <v>159</v>
      </c>
      <c r="G161" s="27" t="s">
        <v>207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208</v>
      </c>
      <c r="W161" s="7"/>
    </row>
    <row r="162" spans="1:24" s="6" customFormat="1" x14ac:dyDescent="0.25">
      <c r="A162" s="7">
        <f t="shared" si="4"/>
        <v>6</v>
      </c>
      <c r="B162" s="20">
        <v>43288</v>
      </c>
      <c r="C162" s="11"/>
      <c r="D162" s="21"/>
      <c r="E162" s="21"/>
      <c r="F162" s="45">
        <v>160</v>
      </c>
      <c r="G162" s="22" t="s">
        <v>101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102</v>
      </c>
      <c r="W162" s="7"/>
    </row>
    <row r="163" spans="1:24" s="6" customFormat="1" x14ac:dyDescent="0.25">
      <c r="A163" s="7">
        <f t="shared" ref="A163:A175" si="5">WEEKDAY(B163,2)</f>
        <v>6</v>
      </c>
      <c r="B163" s="20">
        <v>43288</v>
      </c>
      <c r="C163" s="11" t="s">
        <v>28</v>
      </c>
      <c r="D163" s="21" t="s">
        <v>28</v>
      </c>
      <c r="E163" s="11" t="s">
        <v>28</v>
      </c>
      <c r="F163" s="45">
        <v>161</v>
      </c>
      <c r="G163" s="27" t="s">
        <v>80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81</v>
      </c>
      <c r="W163" s="7"/>
    </row>
    <row r="164" spans="1:24" s="6" customFormat="1" x14ac:dyDescent="0.25">
      <c r="A164" s="7">
        <f t="shared" si="5"/>
        <v>7</v>
      </c>
      <c r="B164" s="20">
        <v>43289</v>
      </c>
      <c r="C164" s="11" t="s">
        <v>28</v>
      </c>
      <c r="D164" s="21" t="s">
        <v>28</v>
      </c>
      <c r="E164" s="11" t="s">
        <v>28</v>
      </c>
      <c r="F164" s="45">
        <v>162</v>
      </c>
      <c r="G164" s="27" t="s">
        <v>80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81</v>
      </c>
      <c r="W164" s="7"/>
    </row>
    <row r="165" spans="1:24" s="6" customFormat="1" x14ac:dyDescent="0.25">
      <c r="A165" s="7">
        <f t="shared" si="5"/>
        <v>7</v>
      </c>
      <c r="B165" s="20">
        <v>43289</v>
      </c>
      <c r="C165" s="11" t="s">
        <v>28</v>
      </c>
      <c r="D165" s="21" t="s">
        <v>28</v>
      </c>
      <c r="E165" s="11" t="s">
        <v>28</v>
      </c>
      <c r="F165" s="45">
        <v>163</v>
      </c>
      <c r="G165" s="27" t="s">
        <v>59</v>
      </c>
      <c r="H165" s="9"/>
      <c r="I165" s="9" t="s">
        <v>130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26</v>
      </c>
      <c r="U165" s="9"/>
      <c r="V165" s="9" t="s">
        <v>60</v>
      </c>
      <c r="W165" s="7"/>
    </row>
    <row r="166" spans="1:24" s="6" customFormat="1" x14ac:dyDescent="0.25">
      <c r="A166" s="7">
        <f t="shared" si="5"/>
        <v>7</v>
      </c>
      <c r="B166" s="20">
        <v>43289</v>
      </c>
      <c r="C166" s="11" t="s">
        <v>28</v>
      </c>
      <c r="D166" s="21" t="s">
        <v>28</v>
      </c>
      <c r="E166" s="11" t="s">
        <v>28</v>
      </c>
      <c r="F166" s="45">
        <v>164</v>
      </c>
      <c r="G166" s="27" t="s">
        <v>126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26</v>
      </c>
      <c r="U166" s="9"/>
      <c r="V166" s="9" t="s">
        <v>216</v>
      </c>
      <c r="W166" s="7"/>
    </row>
    <row r="167" spans="1:24" s="6" customFormat="1" x14ac:dyDescent="0.25">
      <c r="A167" s="7">
        <f t="shared" si="5"/>
        <v>5</v>
      </c>
      <c r="B167" s="20">
        <v>43294</v>
      </c>
      <c r="C167" s="11" t="s">
        <v>28</v>
      </c>
      <c r="D167" s="21" t="s">
        <v>28</v>
      </c>
      <c r="E167" s="11" t="s">
        <v>28</v>
      </c>
      <c r="F167" s="45">
        <v>165</v>
      </c>
      <c r="G167" s="27" t="s">
        <v>170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28</v>
      </c>
      <c r="R167" s="11">
        <v>30</v>
      </c>
      <c r="S167" s="9"/>
      <c r="T167" s="9" t="s">
        <v>26</v>
      </c>
      <c r="U167" s="9"/>
      <c r="V167" s="9" t="s">
        <v>230</v>
      </c>
      <c r="W167" s="7"/>
    </row>
    <row r="168" spans="1:24" s="6" customFormat="1" x14ac:dyDescent="0.25">
      <c r="A168" s="7">
        <f t="shared" si="5"/>
        <v>7</v>
      </c>
      <c r="B168" s="20">
        <v>43296</v>
      </c>
      <c r="C168" s="11" t="s">
        <v>28</v>
      </c>
      <c r="D168" s="21" t="s">
        <v>28</v>
      </c>
      <c r="E168" s="11" t="s">
        <v>28</v>
      </c>
      <c r="F168" s="45">
        <v>166</v>
      </c>
      <c r="G168" s="22" t="s">
        <v>170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26</v>
      </c>
      <c r="U168" s="9"/>
      <c r="V168" s="9" t="s">
        <v>171</v>
      </c>
      <c r="W168" s="22"/>
      <c r="X168" s="5"/>
    </row>
    <row r="169" spans="1:24" s="6" customFormat="1" x14ac:dyDescent="0.25">
      <c r="A169" s="7">
        <f t="shared" si="5"/>
        <v>7</v>
      </c>
      <c r="B169" s="20">
        <v>43296</v>
      </c>
      <c r="C169" s="11"/>
      <c r="D169" s="21"/>
      <c r="E169" s="11"/>
      <c r="F169" s="45">
        <v>167</v>
      </c>
      <c r="G169" s="22" t="s">
        <v>231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26</v>
      </c>
      <c r="U169" s="9"/>
      <c r="V169" s="9" t="s">
        <v>232</v>
      </c>
      <c r="W169" s="7"/>
      <c r="X169" s="5"/>
    </row>
    <row r="170" spans="1:24" s="6" customFormat="1" x14ac:dyDescent="0.25">
      <c r="A170" s="7">
        <f t="shared" si="5"/>
        <v>7</v>
      </c>
      <c r="B170" s="20">
        <v>43303</v>
      </c>
      <c r="C170" s="11" t="s">
        <v>28</v>
      </c>
      <c r="D170" s="21" t="s">
        <v>28</v>
      </c>
      <c r="E170" s="11" t="s">
        <v>28</v>
      </c>
      <c r="F170" s="45">
        <v>168</v>
      </c>
      <c r="G170" s="22" t="s">
        <v>124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28</v>
      </c>
      <c r="R170" s="11">
        <v>8</v>
      </c>
      <c r="S170" s="9"/>
      <c r="T170" s="9" t="s">
        <v>26</v>
      </c>
      <c r="U170" s="9"/>
      <c r="V170" s="9" t="s">
        <v>125</v>
      </c>
      <c r="W170" s="7"/>
      <c r="X170" s="5"/>
    </row>
    <row r="171" spans="1:24" s="6" customFormat="1" x14ac:dyDescent="0.25">
      <c r="A171" s="7">
        <f t="shared" si="5"/>
        <v>7</v>
      </c>
      <c r="B171" s="20">
        <v>43303</v>
      </c>
      <c r="C171" s="11" t="s">
        <v>28</v>
      </c>
      <c r="D171" s="21" t="s">
        <v>28</v>
      </c>
      <c r="E171" s="11" t="s">
        <v>28</v>
      </c>
      <c r="F171" s="45">
        <v>169</v>
      </c>
      <c r="G171" s="22" t="s">
        <v>149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26</v>
      </c>
      <c r="U171" s="9"/>
      <c r="V171" s="9" t="s">
        <v>151</v>
      </c>
      <c r="W171" s="64"/>
      <c r="X171" s="5"/>
    </row>
    <row r="172" spans="1:24" s="6" customFormat="1" x14ac:dyDescent="0.25">
      <c r="A172" s="7">
        <f t="shared" si="5"/>
        <v>7</v>
      </c>
      <c r="B172" s="20">
        <v>43338</v>
      </c>
      <c r="C172" s="11" t="s">
        <v>28</v>
      </c>
      <c r="D172" s="21" t="s">
        <v>28</v>
      </c>
      <c r="E172" s="11" t="s">
        <v>28</v>
      </c>
      <c r="F172" s="45">
        <v>170</v>
      </c>
      <c r="G172" s="22" t="s">
        <v>97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26</v>
      </c>
      <c r="U172" s="9"/>
      <c r="V172" s="9" t="s">
        <v>215</v>
      </c>
      <c r="W172" s="1"/>
      <c r="X172" s="5"/>
    </row>
    <row r="173" spans="1:24" s="6" customFormat="1" x14ac:dyDescent="0.25">
      <c r="A173" s="7">
        <f t="shared" si="5"/>
        <v>7</v>
      </c>
      <c r="B173" s="20">
        <v>43338</v>
      </c>
      <c r="C173" s="11" t="s">
        <v>28</v>
      </c>
      <c r="D173" s="21" t="s">
        <v>28</v>
      </c>
      <c r="E173" s="11" t="s">
        <v>28</v>
      </c>
      <c r="F173" s="45">
        <v>171</v>
      </c>
      <c r="G173" s="22" t="s">
        <v>170</v>
      </c>
      <c r="H173" s="9"/>
      <c r="I173" s="9" t="s">
        <v>233</v>
      </c>
      <c r="J173" s="10"/>
      <c r="K173" s="11"/>
      <c r="L173" s="11"/>
      <c r="M173" s="9"/>
      <c r="N173" s="9"/>
      <c r="O173" s="9">
        <v>70</v>
      </c>
      <c r="P173" s="9"/>
      <c r="Q173" s="9" t="s">
        <v>66</v>
      </c>
      <c r="R173" s="11">
        <v>12</v>
      </c>
      <c r="S173" s="9"/>
      <c r="T173" s="9"/>
      <c r="U173" s="9"/>
      <c r="V173" s="9" t="s">
        <v>230</v>
      </c>
      <c r="W173" s="1"/>
      <c r="X173" s="5"/>
    </row>
    <row r="174" spans="1:24" s="6" customFormat="1" x14ac:dyDescent="0.25">
      <c r="A174" s="7">
        <f t="shared" si="5"/>
        <v>7</v>
      </c>
      <c r="B174" s="20">
        <v>43338</v>
      </c>
      <c r="C174" s="11" t="s">
        <v>28</v>
      </c>
      <c r="D174" s="21" t="s">
        <v>28</v>
      </c>
      <c r="E174" s="11" t="s">
        <v>28</v>
      </c>
      <c r="F174" s="45">
        <v>172</v>
      </c>
      <c r="G174" s="22" t="s">
        <v>119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121</v>
      </c>
      <c r="W174" s="1"/>
      <c r="X174" s="5"/>
    </row>
    <row r="175" spans="1:24" s="6" customFormat="1" x14ac:dyDescent="0.25">
      <c r="A175" s="7">
        <f t="shared" si="5"/>
        <v>7</v>
      </c>
      <c r="B175" s="20">
        <v>43338</v>
      </c>
      <c r="C175" s="11" t="s">
        <v>28</v>
      </c>
      <c r="D175" s="21" t="s">
        <v>28</v>
      </c>
      <c r="E175" s="11" t="s">
        <v>28</v>
      </c>
      <c r="F175" s="45">
        <v>173</v>
      </c>
      <c r="G175" s="22" t="s">
        <v>149</v>
      </c>
      <c r="H175" s="9"/>
      <c r="I175" s="9" t="s">
        <v>53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151</v>
      </c>
      <c r="W175" s="1"/>
      <c r="X175" s="5"/>
    </row>
  </sheetData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4.0277777777777801E-2" right="4.0277777777777801E-2" top="0.16041666666666701" bottom="0.16041666666666701" header="0.30972222222222201" footer="0.30972222222222201"/>
  <pageSetup paperSize="9" scale="72" firstPageNumber="0" orientation="landscape" horizontalDpi="300" verticalDpi="300"/>
  <headerFooter>
    <oddHeader>&amp;CPré-Calendrier 2017/2018&amp;RC</oddHeader>
    <oddFooter>&amp;RPage &amp;P / &amp;N</oddFooter>
  </headerFooter>
  <rowBreaks count="1" manualBreakCount="1"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zoomScaleNormal="100" workbookViewId="0">
      <selection activeCell="M42" sqref="M42"/>
    </sheetView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COMPETITIONS</vt:lpstr>
      <vt:lpstr>COMPETITIONS N°Tournois</vt:lpstr>
      <vt:lpstr>VACANCES SCOLAIRES</vt:lpstr>
      <vt:lpstr>COMPETITIONS!Impression_des_titres</vt:lpstr>
      <vt:lpstr>'COMPETITIONS N°Tournois'!Impression_des_titres</vt:lpstr>
      <vt:lpstr>COMPETITIONS!Zone_d_impression</vt:lpstr>
      <vt:lpstr>'COMPETITIONS N°Tournois'!Zone_d_impression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dc:description/>
  <cp:lastModifiedBy>NBLic2</cp:lastModifiedBy>
  <cp:revision>1</cp:revision>
  <cp:lastPrinted>2020-07-21T11:49:04Z</cp:lastPrinted>
  <dcterms:created xsi:type="dcterms:W3CDTF">2014-02-14T09:03:42Z</dcterms:created>
  <dcterms:modified xsi:type="dcterms:W3CDTF">2021-03-17T11:47:14Z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